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lmi/Documents/OPETUS/Performance Management/2023/"/>
    </mc:Choice>
  </mc:AlternateContent>
  <xr:revisionPtr revIDLastSave="0" documentId="13_ncr:1_{72DA3157-4B57-A84E-875E-643288E9E373}" xr6:coauthVersionLast="47" xr6:coauthVersionMax="47" xr10:uidLastSave="{00000000-0000-0000-0000-000000000000}"/>
  <bookViews>
    <workbookView xWindow="1480" yWindow="500" windowWidth="24660" windowHeight="12580" xr2:uid="{9649121B-04EA-45CC-8B9C-5CC727AAEFF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F13" i="1" s="1"/>
  <c r="G13" i="1" s="1"/>
  <c r="E12" i="1"/>
  <c r="F12" i="1" s="1"/>
  <c r="G12" i="1" s="1"/>
  <c r="I13" i="1"/>
  <c r="I12" i="1"/>
  <c r="I11" i="1"/>
  <c r="E11" i="1"/>
  <c r="F11" i="1" s="1"/>
  <c r="G11" i="1" s="1"/>
  <c r="I10" i="1"/>
  <c r="I9" i="1"/>
  <c r="I8" i="1"/>
  <c r="I7" i="1"/>
  <c r="I6" i="1"/>
  <c r="I5" i="1"/>
  <c r="I4" i="1"/>
  <c r="I3" i="1"/>
  <c r="K11" i="1" l="1"/>
  <c r="K12" i="1"/>
  <c r="K13" i="1"/>
  <c r="E3" i="1"/>
  <c r="F3" i="1" s="1"/>
  <c r="G3" i="1" s="1"/>
  <c r="K3" i="1" s="1"/>
  <c r="E4" i="1"/>
  <c r="F4" i="1" s="1"/>
  <c r="G4" i="1" s="1"/>
  <c r="K4" i="1" s="1"/>
  <c r="E5" i="1"/>
  <c r="F5" i="1" s="1"/>
  <c r="G5" i="1" s="1"/>
  <c r="K5" i="1" s="1"/>
  <c r="E6" i="1"/>
  <c r="F6" i="1" s="1"/>
  <c r="G6" i="1" s="1"/>
  <c r="K6" i="1" s="1"/>
  <c r="E7" i="1"/>
  <c r="F7" i="1" s="1"/>
  <c r="G7" i="1" s="1"/>
  <c r="K7" i="1" s="1"/>
  <c r="E8" i="1"/>
  <c r="F8" i="1" s="1"/>
  <c r="G8" i="1" s="1"/>
  <c r="K8" i="1" s="1"/>
  <c r="E9" i="1"/>
  <c r="F9" i="1" s="1"/>
  <c r="G9" i="1" s="1"/>
  <c r="K9" i="1" s="1"/>
  <c r="E10" i="1"/>
  <c r="F10" i="1" s="1"/>
  <c r="G10" i="1" s="1"/>
  <c r="K10" i="1" s="1"/>
</calcChain>
</file>

<file path=xl/sharedStrings.xml><?xml version="1.0" encoding="utf-8"?>
<sst xmlns="http://schemas.openxmlformats.org/spreadsheetml/2006/main" count="12" uniqueCount="12">
  <si>
    <t>k85620</t>
  </si>
  <si>
    <t>Q1</t>
  </si>
  <si>
    <t>Q2</t>
  </si>
  <si>
    <t>Q3</t>
  </si>
  <si>
    <t>TOT</t>
  </si>
  <si>
    <t>StudentID</t>
  </si>
  <si>
    <t>Scaled Exam (max 50)</t>
  </si>
  <si>
    <t>Cases (max 38)</t>
  </si>
  <si>
    <t>E-mails + activity (max 12,5)</t>
  </si>
  <si>
    <t>Total</t>
  </si>
  <si>
    <t>Grade</t>
  </si>
  <si>
    <t>Cases Scaled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</si>
</sst>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5569F-FB25-4DCE-AD9D-579FDD28D8C0}">
  <dimension ref="A2:Q13"/>
  <sheetViews>
    <sheetView tabSelected="1" zoomScaleNormal="100" workbookViewId="0">
      <selection activeCell="J18" sqref="J18"/>
    </sheetView>
  </sheetViews>
  <sheetFormatPr baseColWidth="10" defaultColWidth="8.83203125" defaultRowHeight="15" x14ac:dyDescent="0.2"/>
  <cols>
    <col min="1" max="1" width="12.33203125" customWidth="1"/>
    <col min="7" max="7" width="16.83203125" customWidth="1"/>
    <col min="8" max="9" width="14.33203125" customWidth="1"/>
    <col min="10" max="10" width="23.5" customWidth="1"/>
    <col min="11" max="11" width="7.1640625" customWidth="1"/>
    <col min="12" max="12" width="6.33203125" customWidth="1"/>
  </cols>
  <sheetData>
    <row r="2" spans="1:17" x14ac:dyDescent="0.2">
      <c r="A2" t="s">
        <v>5</v>
      </c>
      <c r="B2" t="s">
        <v>1</v>
      </c>
      <c r="C2" t="s">
        <v>2</v>
      </c>
      <c r="D2" t="s">
        <v>3</v>
      </c>
      <c r="E2" t="s">
        <v>4</v>
      </c>
      <c r="G2" s="1" t="s">
        <v>6</v>
      </c>
      <c r="H2" s="1" t="s">
        <v>7</v>
      </c>
      <c r="I2" s="1" t="s">
        <v>11</v>
      </c>
      <c r="J2" s="1" t="s">
        <v>8</v>
      </c>
      <c r="K2" t="s">
        <v>9</v>
      </c>
      <c r="L2" s="2" t="s">
        <v>10</v>
      </c>
    </row>
    <row r="3" spans="1:17" x14ac:dyDescent="0.2">
      <c r="A3" s="1" t="s">
        <v>0</v>
      </c>
      <c r="B3">
        <v>15</v>
      </c>
      <c r="C3">
        <v>25</v>
      </c>
      <c r="D3">
        <v>0</v>
      </c>
      <c r="E3">
        <f t="shared" ref="E3:E10" si="0">SUM(B3:D3)</f>
        <v>40</v>
      </c>
      <c r="F3">
        <f t="shared" ref="F3:F10" si="1">+E3*0.5</f>
        <v>20</v>
      </c>
      <c r="G3">
        <f t="shared" ref="G3:G13" si="2">+F3+4</f>
        <v>24</v>
      </c>
      <c r="H3">
        <v>35</v>
      </c>
      <c r="I3">
        <f t="shared" ref="I3:I13" si="3">+H3+2</f>
        <v>37</v>
      </c>
      <c r="J3">
        <v>10.5</v>
      </c>
      <c r="K3">
        <f t="shared" ref="K3:K13" si="4">+G3+I3+J3</f>
        <v>71.5</v>
      </c>
      <c r="L3">
        <v>3</v>
      </c>
    </row>
    <row r="4" spans="1:17" x14ac:dyDescent="0.2">
      <c r="A4" s="1">
        <v>788283</v>
      </c>
      <c r="B4">
        <v>30</v>
      </c>
      <c r="C4">
        <v>10</v>
      </c>
      <c r="D4">
        <v>0</v>
      </c>
      <c r="E4">
        <f t="shared" si="0"/>
        <v>40</v>
      </c>
      <c r="F4">
        <f t="shared" si="1"/>
        <v>20</v>
      </c>
      <c r="G4">
        <f t="shared" si="2"/>
        <v>24</v>
      </c>
      <c r="H4">
        <v>30</v>
      </c>
      <c r="I4">
        <f t="shared" si="3"/>
        <v>32</v>
      </c>
      <c r="J4">
        <v>4.5</v>
      </c>
      <c r="K4">
        <f t="shared" si="4"/>
        <v>60.5</v>
      </c>
      <c r="L4">
        <v>2</v>
      </c>
      <c r="P4" s="2"/>
      <c r="Q4" s="2"/>
    </row>
    <row r="5" spans="1:17" x14ac:dyDescent="0.2">
      <c r="A5" s="1">
        <v>100843455</v>
      </c>
      <c r="B5">
        <v>30</v>
      </c>
      <c r="C5">
        <v>25</v>
      </c>
      <c r="D5">
        <v>0</v>
      </c>
      <c r="E5">
        <f t="shared" si="0"/>
        <v>55</v>
      </c>
      <c r="F5">
        <f t="shared" si="1"/>
        <v>27.5</v>
      </c>
      <c r="G5">
        <f t="shared" si="2"/>
        <v>31.5</v>
      </c>
      <c r="H5">
        <v>34.5</v>
      </c>
      <c r="I5">
        <f t="shared" si="3"/>
        <v>36.5</v>
      </c>
      <c r="J5">
        <v>9.5</v>
      </c>
      <c r="K5">
        <f t="shared" si="4"/>
        <v>77.5</v>
      </c>
      <c r="L5">
        <v>4</v>
      </c>
      <c r="P5" s="2"/>
      <c r="Q5" s="2"/>
    </row>
    <row r="6" spans="1:17" x14ac:dyDescent="0.2">
      <c r="A6" s="1">
        <v>1029789</v>
      </c>
      <c r="B6">
        <v>15</v>
      </c>
      <c r="C6">
        <v>17</v>
      </c>
      <c r="D6">
        <v>0</v>
      </c>
      <c r="E6">
        <f t="shared" si="0"/>
        <v>32</v>
      </c>
      <c r="F6">
        <f t="shared" si="1"/>
        <v>16</v>
      </c>
      <c r="G6">
        <f t="shared" si="2"/>
        <v>20</v>
      </c>
      <c r="H6">
        <v>30</v>
      </c>
      <c r="I6">
        <f t="shared" si="3"/>
        <v>32</v>
      </c>
      <c r="J6">
        <v>6</v>
      </c>
      <c r="K6">
        <f t="shared" si="4"/>
        <v>58</v>
      </c>
      <c r="L6">
        <v>2</v>
      </c>
    </row>
    <row r="7" spans="1:17" x14ac:dyDescent="0.2">
      <c r="A7" s="1">
        <v>100601493</v>
      </c>
      <c r="B7">
        <v>30</v>
      </c>
      <c r="C7">
        <v>25</v>
      </c>
      <c r="D7">
        <v>0</v>
      </c>
      <c r="E7">
        <f t="shared" si="0"/>
        <v>55</v>
      </c>
      <c r="F7">
        <f t="shared" si="1"/>
        <v>27.5</v>
      </c>
      <c r="G7">
        <f t="shared" si="2"/>
        <v>31.5</v>
      </c>
      <c r="H7">
        <v>34.5</v>
      </c>
      <c r="I7">
        <f t="shared" si="3"/>
        <v>36.5</v>
      </c>
      <c r="J7">
        <v>7.5</v>
      </c>
      <c r="K7">
        <f t="shared" si="4"/>
        <v>75.5</v>
      </c>
      <c r="L7">
        <v>4</v>
      </c>
    </row>
    <row r="8" spans="1:17" x14ac:dyDescent="0.2">
      <c r="A8" s="1">
        <v>721017</v>
      </c>
      <c r="B8">
        <v>30</v>
      </c>
      <c r="C8">
        <v>25</v>
      </c>
      <c r="D8">
        <v>0</v>
      </c>
      <c r="E8">
        <f t="shared" si="0"/>
        <v>55</v>
      </c>
      <c r="F8">
        <f t="shared" si="1"/>
        <v>27.5</v>
      </c>
      <c r="G8">
        <f t="shared" si="2"/>
        <v>31.5</v>
      </c>
      <c r="H8">
        <v>21.5</v>
      </c>
      <c r="I8">
        <f t="shared" si="3"/>
        <v>23.5</v>
      </c>
      <c r="J8">
        <v>6.5</v>
      </c>
      <c r="K8">
        <f t="shared" si="4"/>
        <v>61.5</v>
      </c>
      <c r="L8">
        <v>2</v>
      </c>
    </row>
    <row r="9" spans="1:17" x14ac:dyDescent="0.2">
      <c r="A9" s="1">
        <v>782441</v>
      </c>
      <c r="B9">
        <v>30</v>
      </c>
      <c r="C9">
        <v>20</v>
      </c>
      <c r="D9">
        <v>0</v>
      </c>
      <c r="E9">
        <f t="shared" si="0"/>
        <v>50</v>
      </c>
      <c r="F9">
        <f t="shared" si="1"/>
        <v>25</v>
      </c>
      <c r="G9">
        <f t="shared" si="2"/>
        <v>29</v>
      </c>
      <c r="H9">
        <v>32.5</v>
      </c>
      <c r="I9">
        <f t="shared" si="3"/>
        <v>34.5</v>
      </c>
      <c r="J9">
        <v>6.5</v>
      </c>
      <c r="K9">
        <f t="shared" si="4"/>
        <v>70</v>
      </c>
      <c r="L9">
        <v>3</v>
      </c>
    </row>
    <row r="10" spans="1:17" x14ac:dyDescent="0.2">
      <c r="A10" s="1">
        <v>715887</v>
      </c>
      <c r="B10">
        <v>10</v>
      </c>
      <c r="C10">
        <v>10</v>
      </c>
      <c r="D10">
        <v>0</v>
      </c>
      <c r="E10">
        <f t="shared" si="0"/>
        <v>20</v>
      </c>
      <c r="F10">
        <f t="shared" si="1"/>
        <v>10</v>
      </c>
      <c r="G10">
        <f t="shared" si="2"/>
        <v>14</v>
      </c>
      <c r="H10">
        <v>27.5</v>
      </c>
      <c r="I10">
        <f t="shared" si="3"/>
        <v>29.5</v>
      </c>
      <c r="J10">
        <v>3</v>
      </c>
      <c r="K10">
        <f t="shared" si="4"/>
        <v>46.5</v>
      </c>
      <c r="L10">
        <v>0</v>
      </c>
    </row>
    <row r="11" spans="1:17" x14ac:dyDescent="0.2">
      <c r="A11" s="1">
        <v>780825</v>
      </c>
      <c r="B11">
        <v>30</v>
      </c>
      <c r="C11">
        <v>20</v>
      </c>
      <c r="D11">
        <v>0</v>
      </c>
      <c r="E11">
        <f t="shared" ref="E11:E13" si="5">SUM(B11:D11)</f>
        <v>50</v>
      </c>
      <c r="F11">
        <f t="shared" ref="F11:F13" si="6">+E11*0.5</f>
        <v>25</v>
      </c>
      <c r="G11">
        <f t="shared" si="2"/>
        <v>29</v>
      </c>
      <c r="H11">
        <v>31</v>
      </c>
      <c r="I11">
        <f t="shared" si="3"/>
        <v>33</v>
      </c>
      <c r="J11">
        <v>7.5</v>
      </c>
      <c r="K11">
        <f t="shared" si="4"/>
        <v>69.5</v>
      </c>
      <c r="L11">
        <v>3</v>
      </c>
    </row>
    <row r="12" spans="1:17" x14ac:dyDescent="0.2">
      <c r="A12" s="1">
        <v>804277</v>
      </c>
      <c r="B12">
        <v>30</v>
      </c>
      <c r="C12">
        <v>25</v>
      </c>
      <c r="D12">
        <v>0</v>
      </c>
      <c r="E12">
        <f t="shared" si="5"/>
        <v>55</v>
      </c>
      <c r="F12">
        <f t="shared" si="6"/>
        <v>27.5</v>
      </c>
      <c r="G12">
        <f t="shared" si="2"/>
        <v>31.5</v>
      </c>
      <c r="H12">
        <v>30</v>
      </c>
      <c r="I12">
        <f t="shared" si="3"/>
        <v>32</v>
      </c>
      <c r="J12">
        <v>7.5</v>
      </c>
      <c r="K12">
        <f t="shared" si="4"/>
        <v>71</v>
      </c>
      <c r="L12">
        <v>3</v>
      </c>
    </row>
    <row r="13" spans="1:17" x14ac:dyDescent="0.2">
      <c r="A13" s="1">
        <v>779166</v>
      </c>
      <c r="B13">
        <v>30</v>
      </c>
      <c r="C13">
        <v>25</v>
      </c>
      <c r="D13">
        <v>30</v>
      </c>
      <c r="E13">
        <f t="shared" si="5"/>
        <v>85</v>
      </c>
      <c r="F13">
        <f t="shared" si="6"/>
        <v>42.5</v>
      </c>
      <c r="G13">
        <f t="shared" si="2"/>
        <v>46.5</v>
      </c>
      <c r="H13">
        <v>31</v>
      </c>
      <c r="I13">
        <f t="shared" si="3"/>
        <v>33</v>
      </c>
      <c r="J13">
        <v>7.5</v>
      </c>
      <c r="K13">
        <f t="shared" si="4"/>
        <v>87</v>
      </c>
      <c r="L13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julle</dc:creator>
  <cp:lastModifiedBy>Teemu Malmi</cp:lastModifiedBy>
  <dcterms:created xsi:type="dcterms:W3CDTF">2023-03-10T13:13:35Z</dcterms:created>
  <dcterms:modified xsi:type="dcterms:W3CDTF">2023-04-27T08:30:37Z</dcterms:modified>
</cp:coreProperties>
</file>