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3000_20190107" sheetId="1" r:id="rId1"/>
  </sheets>
  <calcPr calcId="162913"/>
</workbook>
</file>

<file path=xl/calcChain.xml><?xml version="1.0" encoding="utf-8"?>
<calcChain xmlns="http://schemas.openxmlformats.org/spreadsheetml/2006/main">
  <c r="A4" i="1" l="1"/>
  <c r="A24" i="1" l="1"/>
  <c r="A23" i="1"/>
  <c r="A22" i="1"/>
  <c r="A21" i="1"/>
  <c r="A20" i="1"/>
  <c r="A19" i="1"/>
  <c r="A18" i="1"/>
  <c r="A17" i="1"/>
  <c r="A15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<sst xmlns="http://schemas.openxmlformats.org/spreadsheetml/2006/main" count="9" uniqueCount="9">
  <si>
    <t>opisnro</t>
  </si>
  <si>
    <t>arvosana</t>
  </si>
  <si>
    <t>Arvosanarajat ovat samat kuin välikokeilla tentittäessä.</t>
  </si>
  <si>
    <t>Jos joku haluaa keskustella kurssista, kokeista, arvostelusta yms.</t>
  </si>
  <si>
    <t xml:space="preserve">olen tavattavissa sitä varten pe 7.6. klo 16-17 tieto- ja palvelujohtamisen laitoksella Ekonominaukio 1 2. krs. </t>
  </si>
  <si>
    <t>Sähköposti ei kuitenkaan sovi tällaiseen keskusteluun.</t>
  </si>
  <si>
    <t>Yritin löytää kaikki pisteiden murusetkin. Tämän enempää ei löytynyt.</t>
  </si>
  <si>
    <t>Juha Heikkilä</t>
  </si>
  <si>
    <t>Talousmatematiikan perusteet, loppukokeen 31.5. arvosanat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</si>
</sst>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vertical="top" wrapText="1"/>
    </xf>
    <xf numFmtId="0" fontId="0" fillId="0" borderId="11" xfId="0" applyBorder="1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tabSelected="1" workbookViewId="0">
      <selection activeCell="D1" sqref="D1"/>
    </sheetView>
  </sheetViews>
  <sheetFormatPr defaultRowHeight="15" x14ac:dyDescent="0.25"/>
  <cols>
    <col min="1" max="1" width="9" customWidth="1"/>
    <col min="2" max="2" width="8.7109375" customWidth="1"/>
  </cols>
  <sheetData>
    <row r="1" spans="1:4" x14ac:dyDescent="0.25">
      <c r="A1" s="1"/>
      <c r="B1" s="1"/>
      <c r="D1" t="s">
        <v>8</v>
      </c>
    </row>
    <row r="2" spans="1:4" x14ac:dyDescent="0.25">
      <c r="A2" s="1"/>
      <c r="B2" s="2"/>
    </row>
    <row r="3" spans="1:4" ht="25.5" x14ac:dyDescent="0.25">
      <c r="A3" s="3" t="s">
        <v>0</v>
      </c>
      <c r="B3" s="4" t="s">
        <v>1</v>
      </c>
    </row>
    <row r="4" spans="1:4" s="7" customFormat="1" x14ac:dyDescent="0.25">
      <c r="A4" s="5" t="str">
        <f>"668125"</f>
        <v>668125</v>
      </c>
      <c r="B4" s="6">
        <v>0</v>
      </c>
      <c r="D4" s="7" t="s">
        <v>2</v>
      </c>
    </row>
    <row r="5" spans="1:4" s="7" customFormat="1" x14ac:dyDescent="0.25">
      <c r="A5" s="5" t="str">
        <f>"668141"</f>
        <v>668141</v>
      </c>
      <c r="B5" s="6">
        <v>4</v>
      </c>
      <c r="D5" s="7" t="s">
        <v>6</v>
      </c>
    </row>
    <row r="6" spans="1:4" s="7" customFormat="1" x14ac:dyDescent="0.25">
      <c r="A6" s="5" t="str">
        <f>"595793"</f>
        <v>595793</v>
      </c>
      <c r="B6" s="6">
        <v>0</v>
      </c>
    </row>
    <row r="7" spans="1:4" s="7" customFormat="1" x14ac:dyDescent="0.25">
      <c r="A7" s="5" t="str">
        <f>"586320"</f>
        <v>586320</v>
      </c>
      <c r="B7" s="6">
        <v>0</v>
      </c>
      <c r="D7" s="7" t="s">
        <v>3</v>
      </c>
    </row>
    <row r="8" spans="1:4" s="7" customFormat="1" x14ac:dyDescent="0.25">
      <c r="A8" s="5" t="str">
        <f>"650382"</f>
        <v>650382</v>
      </c>
      <c r="B8" s="6">
        <v>2</v>
      </c>
      <c r="D8" s="7" t="s">
        <v>4</v>
      </c>
    </row>
    <row r="9" spans="1:4" s="7" customFormat="1" x14ac:dyDescent="0.25">
      <c r="A9" s="5" t="str">
        <f>"483193"</f>
        <v>483193</v>
      </c>
      <c r="B9" s="6">
        <v>1</v>
      </c>
      <c r="D9" s="7" t="s">
        <v>5</v>
      </c>
    </row>
    <row r="10" spans="1:4" s="7" customFormat="1" x14ac:dyDescent="0.25">
      <c r="A10" s="5" t="str">
        <f>"541019"</f>
        <v>541019</v>
      </c>
      <c r="B10" s="6">
        <v>0</v>
      </c>
    </row>
    <row r="11" spans="1:4" s="7" customFormat="1" x14ac:dyDescent="0.25">
      <c r="A11" s="5" t="str">
        <f>"650777"</f>
        <v>650777</v>
      </c>
      <c r="B11" s="6">
        <v>3</v>
      </c>
    </row>
    <row r="12" spans="1:4" s="7" customFormat="1" x14ac:dyDescent="0.25">
      <c r="A12" s="5" t="str">
        <f>"589673"</f>
        <v>589673</v>
      </c>
      <c r="B12" s="6">
        <v>2</v>
      </c>
      <c r="D12" s="7" t="s">
        <v>7</v>
      </c>
    </row>
    <row r="13" spans="1:4" s="7" customFormat="1" x14ac:dyDescent="0.25">
      <c r="A13" s="5" t="str">
        <f>"597571"</f>
        <v>597571</v>
      </c>
      <c r="B13" s="6">
        <v>3</v>
      </c>
    </row>
    <row r="14" spans="1:4" s="7" customFormat="1" x14ac:dyDescent="0.25">
      <c r="A14" s="5">
        <v>438779</v>
      </c>
      <c r="B14" s="6">
        <v>1</v>
      </c>
    </row>
    <row r="15" spans="1:4" s="7" customFormat="1" x14ac:dyDescent="0.25">
      <c r="A15" s="5" t="str">
        <f>"484561"</f>
        <v>484561</v>
      </c>
      <c r="B15" s="6">
        <v>0</v>
      </c>
    </row>
    <row r="16" spans="1:4" s="7" customFormat="1" x14ac:dyDescent="0.25">
      <c r="A16" s="5">
        <v>506041</v>
      </c>
      <c r="B16" s="6">
        <v>1</v>
      </c>
    </row>
    <row r="17" spans="1:2" s="7" customFormat="1" x14ac:dyDescent="0.25">
      <c r="A17" s="5" t="str">
        <f>"617817"</f>
        <v>617817</v>
      </c>
      <c r="B17" s="6">
        <v>0</v>
      </c>
    </row>
    <row r="18" spans="1:2" s="7" customFormat="1" x14ac:dyDescent="0.25">
      <c r="A18" s="5" t="str">
        <f>"594846"</f>
        <v>594846</v>
      </c>
      <c r="B18" s="6">
        <v>3</v>
      </c>
    </row>
    <row r="19" spans="1:2" s="7" customFormat="1" x14ac:dyDescent="0.25">
      <c r="A19" s="5" t="str">
        <f>"384069"</f>
        <v>384069</v>
      </c>
      <c r="B19" s="6">
        <v>0</v>
      </c>
    </row>
    <row r="20" spans="1:2" s="7" customFormat="1" x14ac:dyDescent="0.25">
      <c r="A20" s="5" t="str">
        <f>"657615"</f>
        <v>657615</v>
      </c>
      <c r="B20" s="6">
        <v>0</v>
      </c>
    </row>
    <row r="21" spans="1:2" s="7" customFormat="1" x14ac:dyDescent="0.25">
      <c r="A21" s="5" t="str">
        <f>"651200"</f>
        <v>651200</v>
      </c>
      <c r="B21" s="6">
        <v>1</v>
      </c>
    </row>
    <row r="22" spans="1:2" s="7" customFormat="1" x14ac:dyDescent="0.25">
      <c r="A22" s="5" t="str">
        <f>"433635"</f>
        <v>433635</v>
      </c>
      <c r="B22" s="6">
        <v>0</v>
      </c>
    </row>
    <row r="23" spans="1:2" s="7" customFormat="1" x14ac:dyDescent="0.25">
      <c r="A23" s="5" t="str">
        <f>"311508"</f>
        <v>311508</v>
      </c>
      <c r="B23" s="6">
        <v>1</v>
      </c>
    </row>
    <row r="24" spans="1:2" s="7" customFormat="1" x14ac:dyDescent="0.25">
      <c r="A24" s="5" t="str">
        <f>"732802"</f>
        <v>732802</v>
      </c>
      <c r="B24" s="6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Osallistujat_30A03000_20190107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2019-03-08T07:48:31Z</dcterms:created>
  <dcterms:modified xsi:type="dcterms:W3CDTF">2019-06-04T12:04:25Z</dcterms:modified>
</cp:coreProperties>
</file>