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antti\Patentit-kurssi\"/>
    </mc:Choice>
  </mc:AlternateContent>
  <xr:revisionPtr revIDLastSave="0" documentId="8_{FD83B33F-DE25-44B1-A667-30B1B29A3AB8}" xr6:coauthVersionLast="45" xr6:coauthVersionMax="45" xr10:uidLastSave="{00000000-0000-0000-0000-000000000000}"/>
  <bookViews>
    <workbookView xWindow="-110" yWindow="-110" windowWidth="19420" windowHeight="10420" xr2:uid="{F72DD02B-EE26-4E98-A77C-40814FA541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7" i="1" l="1"/>
  <c r="A46" i="1"/>
  <c r="A45" i="1"/>
  <c r="A44" i="1"/>
  <c r="A43" i="1"/>
  <c r="A42" i="1"/>
  <c r="A41" i="1"/>
  <c r="A40" i="1"/>
  <c r="A39" i="1"/>
  <c r="A38" i="1"/>
  <c r="A37" i="1"/>
  <c r="A35" i="1"/>
  <c r="A34" i="1"/>
  <c r="A33" i="1"/>
  <c r="A32" i="1"/>
  <c r="A30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4" i="1"/>
  <c r="A13" i="1"/>
  <c r="A12" i="1"/>
  <c r="A11" i="1"/>
  <c r="A10" i="1"/>
  <c r="A9" i="1"/>
  <c r="A8" i="1"/>
  <c r="A7" i="1"/>
  <c r="A6" i="1"/>
  <c r="A5" i="1"/>
  <c r="A4" i="1"/>
  <c r="A2" i="1"/>
</calcChain>
</file>

<file path=xl/sharedStrings.xml><?xml version="1.0" encoding="utf-8"?>
<sst xmlns="http://schemas.openxmlformats.org/spreadsheetml/2006/main" count="233" uniqueCount="14">
  <si>
    <t>Luentopk1</t>
  </si>
  <si>
    <t>Luentopk2</t>
  </si>
  <si>
    <t>Luentopk3</t>
  </si>
  <si>
    <t>Luentopk4</t>
  </si>
  <si>
    <t>Luentopk5</t>
  </si>
  <si>
    <t>Luentopk6</t>
  </si>
  <si>
    <t>Luentopk7</t>
  </si>
  <si>
    <t>Luentopk8</t>
  </si>
  <si>
    <t>Luentopk9</t>
  </si>
  <si>
    <t>Yhteensä</t>
  </si>
  <si>
    <t>Harj. Työ</t>
  </si>
  <si>
    <t>Tentti</t>
  </si>
  <si>
    <t>Arvosana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</si>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</sst>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color theme="1"/>
      <name val="Arial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7143-FD93-4C9D-9F48-E4DA8E105D9C}">
  <dimension ref="A1:N47"/>
  <sheetViews>
    <sheetView tabSelected="1" workbookViewId="0">
      <selection activeCell="B1" sqref="B1:C47"/>
    </sheetView>
  </sheetViews>
  <sheetFormatPr defaultRowHeight="12.5"/>
  <cols>
    <col min="1" max="1" width="7" bestFit="1" customWidth="1"/>
    <col min="2" max="10" width="9.08984375" bestFit="1" customWidth="1"/>
  </cols>
  <sheetData>
    <row r="1" spans="1:14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>
      <c r="A2" s="1" t="str">
        <f>"584979"</f>
        <v>584979</v>
      </c>
      <c r="B2" s="2" t="s">
        <v>13</v>
      </c>
      <c r="C2" s="2" t="s">
        <v>13</v>
      </c>
      <c r="D2" s="2" t="s">
        <v>13</v>
      </c>
      <c r="E2" s="2" t="s">
        <v>13</v>
      </c>
      <c r="F2" s="2" t="s">
        <v>13</v>
      </c>
      <c r="G2" s="2" t="s">
        <v>13</v>
      </c>
      <c r="H2" s="2" t="s">
        <v>13</v>
      </c>
      <c r="I2" s="2"/>
      <c r="J2" s="2"/>
    </row>
    <row r="3" spans="1:14">
      <c r="A3" s="1">
        <v>598318</v>
      </c>
      <c r="B3" s="2"/>
      <c r="C3" s="2"/>
      <c r="D3" s="2"/>
      <c r="E3" s="2"/>
      <c r="F3" s="2"/>
      <c r="G3" s="2"/>
      <c r="H3" s="2"/>
      <c r="I3" s="2"/>
      <c r="J3" s="2"/>
    </row>
    <row r="4" spans="1:14">
      <c r="A4" s="1" t="str">
        <f>"651394"</f>
        <v>651394</v>
      </c>
      <c r="B4" s="2" t="s">
        <v>13</v>
      </c>
      <c r="C4" s="2" t="s">
        <v>13</v>
      </c>
      <c r="D4" s="2" t="s">
        <v>13</v>
      </c>
      <c r="E4" s="2" t="s">
        <v>13</v>
      </c>
      <c r="F4" s="2"/>
      <c r="G4" s="2"/>
      <c r="H4" s="2" t="s">
        <v>13</v>
      </c>
      <c r="I4" s="2"/>
      <c r="J4" s="2"/>
    </row>
    <row r="5" spans="1:14">
      <c r="A5" s="1" t="str">
        <f>"654508"</f>
        <v>654508</v>
      </c>
      <c r="B5" s="2" t="s">
        <v>13</v>
      </c>
      <c r="C5" s="2"/>
      <c r="D5" s="2" t="s">
        <v>13</v>
      </c>
      <c r="E5" s="2" t="s">
        <v>13</v>
      </c>
      <c r="F5" s="2" t="s">
        <v>13</v>
      </c>
      <c r="G5" s="2" t="s">
        <v>13</v>
      </c>
      <c r="H5" s="2" t="s">
        <v>13</v>
      </c>
      <c r="I5" s="2"/>
      <c r="J5" s="2"/>
    </row>
    <row r="6" spans="1:14">
      <c r="A6" s="1" t="str">
        <f>"528443"</f>
        <v>528443</v>
      </c>
      <c r="B6" s="2" t="s">
        <v>13</v>
      </c>
      <c r="C6" s="2" t="s">
        <v>13</v>
      </c>
      <c r="D6" s="2" t="s">
        <v>13</v>
      </c>
      <c r="E6" s="2" t="s">
        <v>13</v>
      </c>
      <c r="F6" s="2" t="s">
        <v>13</v>
      </c>
      <c r="G6" s="2" t="s">
        <v>13</v>
      </c>
      <c r="H6" s="2" t="s">
        <v>13</v>
      </c>
      <c r="I6" s="2"/>
      <c r="J6" s="2"/>
    </row>
    <row r="7" spans="1:14">
      <c r="A7" s="1" t="str">
        <f>"636283"</f>
        <v>636283</v>
      </c>
      <c r="B7" s="2"/>
      <c r="C7" s="2"/>
      <c r="D7" s="2"/>
      <c r="E7" s="2"/>
      <c r="F7" s="2"/>
      <c r="G7" s="2"/>
      <c r="H7" s="2"/>
      <c r="I7" s="2"/>
      <c r="J7" s="2"/>
    </row>
    <row r="8" spans="1:14">
      <c r="A8" s="1" t="str">
        <f>"217767"</f>
        <v>217767</v>
      </c>
      <c r="B8" s="2" t="s">
        <v>13</v>
      </c>
      <c r="C8" s="2" t="s">
        <v>13</v>
      </c>
      <c r="D8" s="2" t="s">
        <v>13</v>
      </c>
      <c r="E8" s="2" t="s">
        <v>13</v>
      </c>
      <c r="F8" s="2" t="s">
        <v>13</v>
      </c>
      <c r="G8" s="2" t="s">
        <v>13</v>
      </c>
      <c r="H8" s="2" t="s">
        <v>13</v>
      </c>
      <c r="I8" s="2"/>
      <c r="J8" s="2"/>
    </row>
    <row r="9" spans="1:14">
      <c r="A9" s="1" t="str">
        <f>"595845"</f>
        <v>595845</v>
      </c>
      <c r="B9" s="2" t="s">
        <v>13</v>
      </c>
      <c r="C9" s="2"/>
      <c r="D9" s="2" t="s">
        <v>13</v>
      </c>
      <c r="E9" s="2" t="s">
        <v>13</v>
      </c>
      <c r="F9" s="2" t="s">
        <v>13</v>
      </c>
      <c r="G9" s="2" t="s">
        <v>13</v>
      </c>
      <c r="H9" s="2" t="s">
        <v>13</v>
      </c>
      <c r="I9" s="2"/>
      <c r="J9" s="2"/>
    </row>
    <row r="10" spans="1:14">
      <c r="A10" s="1" t="str">
        <f>"878588"</f>
        <v>878588</v>
      </c>
      <c r="B10" s="2" t="s">
        <v>13</v>
      </c>
      <c r="C10" s="2" t="s">
        <v>13</v>
      </c>
      <c r="D10" s="2" t="s">
        <v>13</v>
      </c>
      <c r="E10" s="2" t="s">
        <v>13</v>
      </c>
      <c r="F10" s="2" t="s">
        <v>13</v>
      </c>
      <c r="G10" s="2"/>
      <c r="H10" s="2" t="s">
        <v>13</v>
      </c>
      <c r="I10" s="2"/>
      <c r="J10" s="2"/>
    </row>
    <row r="11" spans="1:14">
      <c r="A11" s="1" t="str">
        <f>"714105"</f>
        <v>714105</v>
      </c>
      <c r="B11" s="2" t="s">
        <v>13</v>
      </c>
      <c r="C11" s="2" t="s">
        <v>13</v>
      </c>
      <c r="D11" s="2" t="s">
        <v>13</v>
      </c>
      <c r="E11" s="2" t="s">
        <v>13</v>
      </c>
      <c r="F11" s="2" t="s">
        <v>13</v>
      </c>
      <c r="G11" s="2" t="s">
        <v>13</v>
      </c>
      <c r="H11" s="2" t="s">
        <v>13</v>
      </c>
      <c r="I11" s="2"/>
      <c r="J11" s="2"/>
    </row>
    <row r="12" spans="1:14">
      <c r="A12" s="1" t="str">
        <f>"502265"</f>
        <v>502265</v>
      </c>
      <c r="B12" s="2" t="s">
        <v>13</v>
      </c>
      <c r="C12" s="2" t="s">
        <v>13</v>
      </c>
      <c r="D12" s="2" t="s">
        <v>13</v>
      </c>
      <c r="E12" s="2" t="s">
        <v>13</v>
      </c>
      <c r="F12" s="2" t="s">
        <v>13</v>
      </c>
      <c r="G12" s="2" t="s">
        <v>13</v>
      </c>
      <c r="H12" s="2" t="s">
        <v>13</v>
      </c>
      <c r="I12" s="2"/>
      <c r="J12" s="2"/>
    </row>
    <row r="13" spans="1:14">
      <c r="A13" s="1" t="str">
        <f>"525242"</f>
        <v>525242</v>
      </c>
      <c r="B13" s="2"/>
      <c r="C13" s="2"/>
      <c r="D13" s="2"/>
      <c r="E13" s="2"/>
      <c r="F13" s="2"/>
      <c r="G13" s="2"/>
      <c r="H13" s="2"/>
      <c r="I13" s="2"/>
      <c r="J13" s="2"/>
    </row>
    <row r="14" spans="1:14">
      <c r="A14" s="1" t="str">
        <f>"51620U"</f>
        <v>51620U</v>
      </c>
      <c r="B14" s="2"/>
      <c r="C14" s="2"/>
      <c r="D14" s="2"/>
      <c r="E14" s="2"/>
      <c r="F14" s="2"/>
      <c r="G14" s="2"/>
      <c r="H14" s="2"/>
      <c r="I14" s="2"/>
      <c r="J14" s="2"/>
    </row>
    <row r="15" spans="1:14">
      <c r="A15" s="1">
        <v>903301</v>
      </c>
      <c r="B15" s="2"/>
      <c r="C15" s="2"/>
      <c r="D15" s="2"/>
      <c r="E15" s="2"/>
      <c r="F15" s="2"/>
      <c r="G15" s="2"/>
      <c r="H15" s="2"/>
      <c r="I15" s="2"/>
      <c r="J15" s="2"/>
    </row>
    <row r="16" spans="1:14">
      <c r="A16" s="1" t="str">
        <f>"348458"</f>
        <v>348458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1" t="str">
        <f>"525705"</f>
        <v>525705</v>
      </c>
      <c r="B17" s="2" t="s">
        <v>13</v>
      </c>
      <c r="C17" s="2" t="s">
        <v>13</v>
      </c>
      <c r="D17" s="2" t="s">
        <v>13</v>
      </c>
      <c r="E17" s="2" t="s">
        <v>13</v>
      </c>
      <c r="F17" s="2" t="s">
        <v>13</v>
      </c>
      <c r="G17" s="2" t="s">
        <v>13</v>
      </c>
      <c r="H17" s="2" t="s">
        <v>13</v>
      </c>
      <c r="I17" s="2"/>
      <c r="J17" s="2"/>
    </row>
    <row r="18" spans="1:10">
      <c r="A18" s="1" t="str">
        <f>"63816S"</f>
        <v>63816S</v>
      </c>
      <c r="B18" s="2" t="s">
        <v>13</v>
      </c>
      <c r="C18" s="2" t="s">
        <v>13</v>
      </c>
      <c r="D18" s="2" t="s">
        <v>13</v>
      </c>
      <c r="E18" s="2" t="s">
        <v>13</v>
      </c>
      <c r="F18" s="2" t="s">
        <v>13</v>
      </c>
      <c r="G18" s="2" t="s">
        <v>13</v>
      </c>
      <c r="H18" s="2" t="s">
        <v>13</v>
      </c>
      <c r="I18" s="2"/>
      <c r="J18" s="2"/>
    </row>
    <row r="19" spans="1:10">
      <c r="A19" s="1" t="str">
        <f>"905561"</f>
        <v>905561</v>
      </c>
      <c r="B19" s="2" t="s">
        <v>13</v>
      </c>
      <c r="C19" s="2"/>
      <c r="D19" s="2" t="s">
        <v>13</v>
      </c>
      <c r="E19" s="2"/>
      <c r="F19" s="2"/>
      <c r="G19" s="2"/>
      <c r="H19" s="2"/>
      <c r="I19" s="2"/>
      <c r="J19" s="2"/>
    </row>
    <row r="20" spans="1:10">
      <c r="A20" s="1" t="str">
        <f>"655633"</f>
        <v>655633</v>
      </c>
      <c r="B20" s="2" t="s">
        <v>13</v>
      </c>
      <c r="C20" s="2" t="s">
        <v>13</v>
      </c>
      <c r="D20" s="2" t="s">
        <v>13</v>
      </c>
      <c r="E20" s="2" t="s">
        <v>13</v>
      </c>
      <c r="F20" s="2" t="s">
        <v>13</v>
      </c>
      <c r="G20" s="2" t="s">
        <v>13</v>
      </c>
      <c r="H20" s="2" t="s">
        <v>13</v>
      </c>
      <c r="I20" s="2"/>
      <c r="J20" s="2"/>
    </row>
    <row r="21" spans="1:10">
      <c r="A21" s="1" t="str">
        <f>"800365"</f>
        <v>800365</v>
      </c>
      <c r="B21" s="2" t="s">
        <v>13</v>
      </c>
      <c r="C21" s="2" t="s">
        <v>13</v>
      </c>
      <c r="D21" s="2" t="s">
        <v>13</v>
      </c>
      <c r="E21" s="2" t="s">
        <v>13</v>
      </c>
      <c r="F21" s="2" t="s">
        <v>13</v>
      </c>
      <c r="G21" s="2" t="s">
        <v>13</v>
      </c>
      <c r="H21" s="2" t="s">
        <v>13</v>
      </c>
      <c r="I21" s="2"/>
      <c r="J21" s="2"/>
    </row>
    <row r="22" spans="1:10">
      <c r="A22" s="1" t="str">
        <f>"529390"</f>
        <v>529390</v>
      </c>
      <c r="B22" s="2" t="s">
        <v>13</v>
      </c>
      <c r="C22" s="2" t="s">
        <v>13</v>
      </c>
      <c r="D22" s="2" t="s">
        <v>13</v>
      </c>
      <c r="E22" s="2" t="s">
        <v>13</v>
      </c>
      <c r="F22" s="2" t="s">
        <v>13</v>
      </c>
      <c r="G22" s="2" t="s">
        <v>13</v>
      </c>
      <c r="H22" s="2" t="s">
        <v>13</v>
      </c>
      <c r="I22" s="2"/>
      <c r="J22" s="2"/>
    </row>
    <row r="23" spans="1:10">
      <c r="A23" s="1" t="str">
        <f>"552833"</f>
        <v>552833</v>
      </c>
      <c r="B23" s="2" t="s">
        <v>13</v>
      </c>
      <c r="C23" s="2" t="s">
        <v>13</v>
      </c>
      <c r="D23" s="2" t="s">
        <v>13</v>
      </c>
      <c r="E23" s="2" t="s">
        <v>13</v>
      </c>
      <c r="F23" s="2" t="s">
        <v>13</v>
      </c>
      <c r="G23" s="2" t="s">
        <v>13</v>
      </c>
      <c r="H23" s="2" t="s">
        <v>13</v>
      </c>
      <c r="I23" s="2"/>
      <c r="J23" s="2"/>
    </row>
    <row r="24" spans="1:10">
      <c r="A24" s="1" t="str">
        <f>"526380"</f>
        <v>526380</v>
      </c>
      <c r="B24" s="2" t="s">
        <v>13</v>
      </c>
      <c r="C24" s="2" t="s">
        <v>13</v>
      </c>
      <c r="D24" s="2" t="s">
        <v>13</v>
      </c>
      <c r="E24" s="2" t="s">
        <v>13</v>
      </c>
      <c r="F24" s="2"/>
      <c r="G24" s="2" t="s">
        <v>13</v>
      </c>
      <c r="H24" s="2" t="s">
        <v>13</v>
      </c>
      <c r="I24" s="2"/>
      <c r="J24" s="2"/>
    </row>
    <row r="25" spans="1:10">
      <c r="A25" s="1" t="str">
        <f>"356165"</f>
        <v>356165</v>
      </c>
      <c r="B25" s="2" t="s">
        <v>13</v>
      </c>
      <c r="C25" s="2" t="s">
        <v>13</v>
      </c>
      <c r="D25" s="2" t="s">
        <v>13</v>
      </c>
      <c r="E25" s="2" t="s">
        <v>13</v>
      </c>
      <c r="F25" s="2" t="s">
        <v>13</v>
      </c>
      <c r="G25" s="2" t="s">
        <v>13</v>
      </c>
      <c r="H25" s="2" t="s">
        <v>13</v>
      </c>
      <c r="I25" s="2"/>
      <c r="J25" s="2"/>
    </row>
    <row r="26" spans="1:10">
      <c r="A26" s="1" t="str">
        <f>"800404"</f>
        <v>800404</v>
      </c>
      <c r="B26" s="2"/>
      <c r="C26" s="2" t="s">
        <v>13</v>
      </c>
      <c r="D26" s="2" t="s">
        <v>13</v>
      </c>
      <c r="E26" s="2" t="s">
        <v>13</v>
      </c>
      <c r="F26" s="2" t="s">
        <v>13</v>
      </c>
      <c r="G26" s="2" t="s">
        <v>13</v>
      </c>
      <c r="H26" s="2" t="s">
        <v>13</v>
      </c>
      <c r="I26" s="2"/>
      <c r="J26" s="2"/>
    </row>
    <row r="27" spans="1:10">
      <c r="A27" s="1" t="str">
        <f>"350417"</f>
        <v>350417</v>
      </c>
      <c r="B27" s="2" t="s">
        <v>13</v>
      </c>
      <c r="C27" s="2" t="s">
        <v>13</v>
      </c>
      <c r="D27" s="2" t="s">
        <v>13</v>
      </c>
      <c r="E27" s="2" t="s">
        <v>13</v>
      </c>
      <c r="F27" s="2" t="s">
        <v>13</v>
      </c>
      <c r="G27" s="2" t="s">
        <v>13</v>
      </c>
      <c r="H27" s="2" t="s">
        <v>13</v>
      </c>
      <c r="I27" s="2"/>
      <c r="J27" s="2"/>
    </row>
    <row r="28" spans="1:10">
      <c r="A28" s="1" t="str">
        <f>"722605"</f>
        <v>722605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1">
        <v>721020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1" t="str">
        <f>"670553"</f>
        <v>670553</v>
      </c>
      <c r="B30" s="2" t="s">
        <v>13</v>
      </c>
      <c r="C30" s="2" t="s">
        <v>13</v>
      </c>
      <c r="D30" s="2" t="s">
        <v>13</v>
      </c>
      <c r="E30" s="2" t="s">
        <v>13</v>
      </c>
      <c r="F30" s="2" t="s">
        <v>13</v>
      </c>
      <c r="G30" s="2" t="s">
        <v>13</v>
      </c>
      <c r="H30" s="2"/>
      <c r="I30" s="2"/>
      <c r="J30" s="2"/>
    </row>
    <row r="31" spans="1:10">
      <c r="A31" s="1">
        <v>605984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1" t="str">
        <f>"356479"</f>
        <v>356479</v>
      </c>
      <c r="B32" s="2" t="s">
        <v>13</v>
      </c>
      <c r="C32" s="2" t="s">
        <v>13</v>
      </c>
      <c r="D32" s="2" t="s">
        <v>13</v>
      </c>
      <c r="E32" s="2" t="s">
        <v>13</v>
      </c>
      <c r="F32" s="2" t="s">
        <v>13</v>
      </c>
      <c r="G32" s="2" t="s">
        <v>13</v>
      </c>
      <c r="H32" s="2" t="s">
        <v>13</v>
      </c>
      <c r="I32" s="2"/>
      <c r="J32" s="2"/>
    </row>
    <row r="33" spans="1:10">
      <c r="A33" s="1" t="str">
        <f>"667210"</f>
        <v>667210</v>
      </c>
      <c r="B33" s="2" t="s">
        <v>13</v>
      </c>
      <c r="C33" s="2" t="s">
        <v>13</v>
      </c>
      <c r="D33" s="2" t="s">
        <v>13</v>
      </c>
      <c r="E33" s="2" t="s">
        <v>13</v>
      </c>
      <c r="F33" s="2" t="s">
        <v>13</v>
      </c>
      <c r="G33" s="2"/>
      <c r="H33" s="2" t="s">
        <v>13</v>
      </c>
      <c r="I33" s="2"/>
      <c r="J33" s="2"/>
    </row>
    <row r="34" spans="1:10">
      <c r="A34" s="1" t="str">
        <f>"597432"</f>
        <v>597432</v>
      </c>
      <c r="B34" s="2" t="s">
        <v>13</v>
      </c>
      <c r="C34" s="2" t="s">
        <v>13</v>
      </c>
      <c r="D34" s="2" t="s">
        <v>13</v>
      </c>
      <c r="E34" s="2" t="s">
        <v>13</v>
      </c>
      <c r="F34" s="2" t="s">
        <v>13</v>
      </c>
      <c r="G34" s="2" t="s">
        <v>13</v>
      </c>
      <c r="H34" s="2" t="s">
        <v>13</v>
      </c>
      <c r="I34" s="2"/>
      <c r="J34" s="2"/>
    </row>
    <row r="35" spans="1:10">
      <c r="A35" s="1" t="str">
        <f>"480866"</f>
        <v>480866</v>
      </c>
      <c r="B35" s="2" t="s">
        <v>13</v>
      </c>
      <c r="C35" s="2" t="s">
        <v>13</v>
      </c>
      <c r="D35" s="2" t="s">
        <v>13</v>
      </c>
      <c r="E35" s="2" t="s">
        <v>13</v>
      </c>
      <c r="F35" s="2" t="s">
        <v>13</v>
      </c>
      <c r="G35" s="2" t="s">
        <v>13</v>
      </c>
      <c r="H35" s="2" t="s">
        <v>13</v>
      </c>
      <c r="I35" s="2"/>
      <c r="J35" s="2"/>
    </row>
    <row r="36" spans="1:10">
      <c r="A36" s="1">
        <v>873619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1" t="str">
        <f>"653680"</f>
        <v>653680</v>
      </c>
      <c r="B37" s="2" t="s">
        <v>13</v>
      </c>
      <c r="C37" s="2" t="s">
        <v>13</v>
      </c>
      <c r="D37" s="2" t="s">
        <v>13</v>
      </c>
      <c r="E37" s="2" t="s">
        <v>13</v>
      </c>
      <c r="F37" s="2" t="s">
        <v>13</v>
      </c>
      <c r="G37" s="2" t="s">
        <v>13</v>
      </c>
      <c r="H37" s="2" t="s">
        <v>13</v>
      </c>
      <c r="I37" s="2"/>
      <c r="J37" s="2"/>
    </row>
    <row r="38" spans="1:10">
      <c r="A38" s="1" t="str">
        <f>"604464"</f>
        <v>604464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1" t="str">
        <f>"710400"</f>
        <v>710400</v>
      </c>
      <c r="B39" s="2" t="s">
        <v>13</v>
      </c>
      <c r="C39" s="2" t="s">
        <v>13</v>
      </c>
      <c r="D39" s="2" t="s">
        <v>13</v>
      </c>
      <c r="E39" s="2" t="s">
        <v>13</v>
      </c>
      <c r="F39" s="2" t="s">
        <v>13</v>
      </c>
      <c r="G39" s="2" t="s">
        <v>13</v>
      </c>
      <c r="H39" s="2" t="s">
        <v>13</v>
      </c>
      <c r="I39" s="2"/>
      <c r="J39" s="2"/>
    </row>
    <row r="40" spans="1:10">
      <c r="A40" s="1" t="str">
        <f>"665636"</f>
        <v>665636</v>
      </c>
      <c r="B40" s="2" t="s">
        <v>13</v>
      </c>
      <c r="C40" s="2" t="s">
        <v>13</v>
      </c>
      <c r="D40" s="2"/>
      <c r="E40" s="2"/>
      <c r="F40" s="2" t="s">
        <v>13</v>
      </c>
      <c r="G40" s="2" t="s">
        <v>13</v>
      </c>
      <c r="H40" s="2" t="s">
        <v>13</v>
      </c>
      <c r="I40" s="2"/>
      <c r="J40" s="2"/>
    </row>
    <row r="41" spans="1:10">
      <c r="A41" s="1" t="str">
        <f>"34082T"</f>
        <v>34082T</v>
      </c>
      <c r="B41" s="2" t="s">
        <v>13</v>
      </c>
      <c r="C41" s="2" t="s">
        <v>13</v>
      </c>
      <c r="D41" s="2" t="s">
        <v>13</v>
      </c>
      <c r="E41" s="2" t="s">
        <v>13</v>
      </c>
      <c r="F41" s="2" t="s">
        <v>13</v>
      </c>
      <c r="G41" s="2" t="s">
        <v>13</v>
      </c>
      <c r="H41" s="2" t="s">
        <v>13</v>
      </c>
      <c r="I41" s="2"/>
      <c r="J41" s="2"/>
    </row>
    <row r="42" spans="1:10">
      <c r="A42" s="1" t="str">
        <f>"481111"</f>
        <v>481111</v>
      </c>
      <c r="B42" s="2" t="s">
        <v>13</v>
      </c>
      <c r="C42" s="2" t="s">
        <v>13</v>
      </c>
      <c r="D42" s="2" t="s">
        <v>13</v>
      </c>
      <c r="E42" s="2" t="s">
        <v>13</v>
      </c>
      <c r="F42" s="2" t="s">
        <v>13</v>
      </c>
      <c r="G42" s="2" t="s">
        <v>13</v>
      </c>
      <c r="H42" s="2" t="s">
        <v>13</v>
      </c>
      <c r="I42" s="2"/>
      <c r="J42" s="2"/>
    </row>
    <row r="43" spans="1:10">
      <c r="A43" s="1" t="str">
        <f>"481328"</f>
        <v>481328</v>
      </c>
      <c r="B43" s="2"/>
      <c r="C43" s="2" t="s">
        <v>13</v>
      </c>
      <c r="D43" s="2" t="s">
        <v>13</v>
      </c>
      <c r="E43" s="2"/>
      <c r="F43" s="2" t="s">
        <v>13</v>
      </c>
      <c r="G43" s="2" t="s">
        <v>13</v>
      </c>
      <c r="H43" s="2"/>
      <c r="I43" s="2"/>
      <c r="J43" s="2"/>
    </row>
    <row r="44" spans="1:10">
      <c r="A44" s="1" t="str">
        <f>"528090"</f>
        <v>528090</v>
      </c>
      <c r="B44" s="2" t="s">
        <v>13</v>
      </c>
      <c r="C44" s="2" t="s">
        <v>13</v>
      </c>
      <c r="D44" s="2" t="s">
        <v>13</v>
      </c>
      <c r="E44" s="2" t="s">
        <v>13</v>
      </c>
      <c r="F44" s="2" t="s">
        <v>13</v>
      </c>
      <c r="G44" s="2" t="s">
        <v>13</v>
      </c>
      <c r="H44" s="2" t="s">
        <v>13</v>
      </c>
      <c r="I44" s="2"/>
      <c r="J44" s="2"/>
    </row>
    <row r="45" spans="1:10">
      <c r="A45" s="1" t="str">
        <f>"530855"</f>
        <v>530855</v>
      </c>
      <c r="B45" s="2" t="s">
        <v>13</v>
      </c>
      <c r="C45" s="2" t="s">
        <v>13</v>
      </c>
      <c r="D45" s="2" t="s">
        <v>13</v>
      </c>
      <c r="E45" s="2" t="s">
        <v>13</v>
      </c>
      <c r="F45" s="2" t="s">
        <v>13</v>
      </c>
      <c r="G45" s="2" t="s">
        <v>13</v>
      </c>
      <c r="H45" s="2" t="s">
        <v>13</v>
      </c>
      <c r="I45" s="2"/>
      <c r="J45" s="2"/>
    </row>
    <row r="46" spans="1:10">
      <c r="A46" s="1" t="str">
        <f>"432597"</f>
        <v>432597</v>
      </c>
      <c r="B46" s="2" t="s">
        <v>13</v>
      </c>
      <c r="C46" s="2"/>
      <c r="D46" s="2" t="s">
        <v>13</v>
      </c>
      <c r="E46" s="2"/>
      <c r="F46" s="2"/>
      <c r="G46" s="2" t="s">
        <v>13</v>
      </c>
      <c r="H46" s="2"/>
      <c r="I46" s="2"/>
      <c r="J46" s="2"/>
    </row>
    <row r="47" spans="1:10">
      <c r="A47" s="1" t="str">
        <f>"528197"</f>
        <v>528197</v>
      </c>
      <c r="B47" s="2" t="s">
        <v>13</v>
      </c>
      <c r="C47" s="2" t="s">
        <v>13</v>
      </c>
      <c r="D47" s="2" t="s">
        <v>13</v>
      </c>
      <c r="E47" s="2"/>
      <c r="F47" s="2" t="s">
        <v>13</v>
      </c>
      <c r="G47" s="2" t="s">
        <v>13</v>
      </c>
      <c r="H47" s="2"/>
      <c r="I47" s="2"/>
      <c r="J4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Kuosmanen Panu</dc:creator>
  <cp:lastModifiedBy>Kuosmanen Panu</cp:lastModifiedBy>
  <dcterms:created xsi:type="dcterms:W3CDTF">2021-01-27T12:13:04Z</dcterms:created>
  <dcterms:modified xsi:type="dcterms:W3CDTF">2021-03-10T13:42:08Z</dcterms:modified>
</cp:coreProperties>
</file>