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ntti\Patentit-kurssi\"/>
    </mc:Choice>
  </mc:AlternateContent>
  <xr:revisionPtr revIDLastSave="0" documentId="8_{CB148DFA-C787-4628-AE29-0CDF79D636A8}" xr6:coauthVersionLast="45" xr6:coauthVersionMax="45" xr10:uidLastSave="{00000000-0000-0000-0000-000000000000}"/>
  <bookViews>
    <workbookView xWindow="-110" yWindow="-110" windowWidth="19420" windowHeight="10420" xr2:uid="{F72DD02B-EE26-4E98-A77C-40814FA54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5" i="1"/>
  <c r="A34" i="1"/>
  <c r="A33" i="1"/>
  <c r="A32" i="1"/>
  <c r="A30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4" i="1"/>
  <c r="A2" i="1"/>
</calcChain>
</file>

<file path=xl/sharedStrings.xml><?xml version="1.0" encoding="utf-8"?>
<sst xmlns="http://schemas.openxmlformats.org/spreadsheetml/2006/main" count="280" uniqueCount="14">
  <si>
    <t>Luentopk1</t>
  </si>
  <si>
    <t>Luentopk2</t>
  </si>
  <si>
    <t>Luentopk3</t>
  </si>
  <si>
    <t>Luentopk4</t>
  </si>
  <si>
    <t>Luentopk5</t>
  </si>
  <si>
    <t>Luentopk6</t>
  </si>
  <si>
    <t>Luentopk7</t>
  </si>
  <si>
    <t>Luentopk8</t>
  </si>
  <si>
    <t>Luentopk9</t>
  </si>
  <si>
    <t>Yhteensä</t>
  </si>
  <si>
    <t>Harj. Työ</t>
  </si>
  <si>
    <t>Tentti</t>
  </si>
  <si>
    <t>Arvosana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</si>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</sst>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7143-FD93-4C9D-9F48-E4DA8E105D9C}">
  <dimension ref="A1:N47"/>
  <sheetViews>
    <sheetView tabSelected="1" workbookViewId="0">
      <selection activeCell="B1" sqref="B1:C47"/>
    </sheetView>
  </sheetViews>
  <sheetFormatPr defaultRowHeight="12.5"/>
  <cols>
    <col min="1" max="1" width="7" bestFit="1" customWidth="1"/>
    <col min="2" max="10" width="9.08984375" bestFit="1" customWidth="1"/>
  </cols>
  <sheetData>
    <row r="1" spans="1:14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>
      <c r="A2" s="1" t="str">
        <f>"584979"</f>
        <v>584979</v>
      </c>
      <c r="B2" s="2" t="s">
        <v>13</v>
      </c>
      <c r="C2" s="2" t="s">
        <v>13</v>
      </c>
      <c r="D2" s="2" t="s">
        <v>13</v>
      </c>
      <c r="E2" s="2" t="s">
        <v>13</v>
      </c>
      <c r="F2" s="2" t="s">
        <v>13</v>
      </c>
      <c r="G2" s="2" t="s">
        <v>13</v>
      </c>
      <c r="H2" s="2" t="s">
        <v>13</v>
      </c>
      <c r="I2" s="2"/>
      <c r="J2" s="2"/>
      <c r="K2" s="2">
        <v>7</v>
      </c>
      <c r="L2" s="2">
        <v>4</v>
      </c>
      <c r="M2" s="2"/>
      <c r="N2" s="2"/>
    </row>
    <row r="3" spans="1:14">
      <c r="A3" s="1">
        <v>598318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1" t="str">
        <f>"651394"</f>
        <v>651394</v>
      </c>
      <c r="B4" s="2" t="s">
        <v>13</v>
      </c>
      <c r="C4" s="2" t="s">
        <v>13</v>
      </c>
      <c r="D4" s="2" t="s">
        <v>13</v>
      </c>
      <c r="E4" s="2" t="s">
        <v>13</v>
      </c>
      <c r="F4" s="2"/>
      <c r="G4" s="2"/>
      <c r="H4" s="2" t="s">
        <v>13</v>
      </c>
      <c r="I4" s="2" t="s">
        <v>13</v>
      </c>
      <c r="J4" s="2" t="s">
        <v>13</v>
      </c>
      <c r="K4" s="2">
        <v>7</v>
      </c>
      <c r="L4" s="2">
        <v>4</v>
      </c>
      <c r="M4" s="2"/>
      <c r="N4" s="2"/>
    </row>
    <row r="5" spans="1:14">
      <c r="A5" s="1" t="str">
        <f>"654508"</f>
        <v>654508</v>
      </c>
      <c r="B5" s="2" t="s">
        <v>13</v>
      </c>
      <c r="C5" s="2"/>
      <c r="D5" s="2" t="s">
        <v>13</v>
      </c>
      <c r="E5" s="2" t="s">
        <v>13</v>
      </c>
      <c r="F5" s="2" t="s">
        <v>13</v>
      </c>
      <c r="G5" s="2" t="s">
        <v>13</v>
      </c>
      <c r="H5" s="2" t="s">
        <v>13</v>
      </c>
      <c r="I5" s="2" t="s">
        <v>13</v>
      </c>
      <c r="J5" s="2"/>
      <c r="K5" s="2">
        <v>7</v>
      </c>
      <c r="L5" s="2">
        <v>4</v>
      </c>
      <c r="M5" s="2"/>
      <c r="N5" s="2"/>
    </row>
    <row r="6" spans="1:14">
      <c r="A6" s="1" t="str">
        <f>"528443"</f>
        <v>528443</v>
      </c>
      <c r="B6" s="2" t="s">
        <v>13</v>
      </c>
      <c r="C6" s="2" t="s">
        <v>13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/>
      <c r="J6" s="2"/>
      <c r="K6" s="2">
        <v>7</v>
      </c>
      <c r="L6" s="2">
        <v>4</v>
      </c>
      <c r="M6" s="2"/>
      <c r="N6" s="2"/>
    </row>
    <row r="7" spans="1:14">
      <c r="A7" s="1" t="str">
        <f>"636283"</f>
        <v>636283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1" t="str">
        <f>"217767"</f>
        <v>217767</v>
      </c>
      <c r="B8" s="2" t="s">
        <v>13</v>
      </c>
      <c r="C8" s="2" t="s">
        <v>13</v>
      </c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/>
      <c r="J8" s="2"/>
      <c r="K8" s="2">
        <v>7</v>
      </c>
      <c r="L8" s="2"/>
      <c r="M8" s="2"/>
      <c r="N8" s="2"/>
    </row>
    <row r="9" spans="1:14">
      <c r="A9" s="1" t="str">
        <f>"595845"</f>
        <v>595845</v>
      </c>
      <c r="B9" s="2" t="s">
        <v>13</v>
      </c>
      <c r="C9" s="2"/>
      <c r="D9" s="2" t="s">
        <v>13</v>
      </c>
      <c r="E9" s="2" t="s">
        <v>13</v>
      </c>
      <c r="F9" s="2" t="s">
        <v>13</v>
      </c>
      <c r="G9" s="2" t="s">
        <v>13</v>
      </c>
      <c r="H9" s="2" t="s">
        <v>13</v>
      </c>
      <c r="I9" s="2" t="s">
        <v>13</v>
      </c>
      <c r="J9" s="2" t="s">
        <v>13</v>
      </c>
      <c r="K9" s="2">
        <v>8</v>
      </c>
      <c r="L9" s="2">
        <v>4</v>
      </c>
      <c r="M9" s="2"/>
      <c r="N9" s="2"/>
    </row>
    <row r="10" spans="1:14">
      <c r="A10" s="1" t="str">
        <f>"878588"</f>
        <v>878588</v>
      </c>
      <c r="B10" s="2" t="s">
        <v>13</v>
      </c>
      <c r="C10" s="2" t="s">
        <v>13</v>
      </c>
      <c r="D10" s="2" t="s">
        <v>13</v>
      </c>
      <c r="E10" s="2" t="s">
        <v>13</v>
      </c>
      <c r="F10" s="2" t="s">
        <v>13</v>
      </c>
      <c r="G10" s="2" t="s">
        <v>13</v>
      </c>
      <c r="H10" s="2" t="s">
        <v>13</v>
      </c>
      <c r="I10" s="2"/>
      <c r="J10" s="2" t="s">
        <v>13</v>
      </c>
      <c r="K10" s="2">
        <v>8</v>
      </c>
      <c r="L10" s="2">
        <v>4</v>
      </c>
      <c r="M10" s="2"/>
      <c r="N10" s="2"/>
    </row>
    <row r="11" spans="1:14">
      <c r="A11" s="1" t="str">
        <f>"714105"</f>
        <v>714105</v>
      </c>
      <c r="B11" s="2" t="s">
        <v>13</v>
      </c>
      <c r="C11" s="2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/>
      <c r="K11" s="2">
        <v>7</v>
      </c>
      <c r="L11" s="2">
        <v>4</v>
      </c>
      <c r="M11" s="2"/>
      <c r="N11" s="2"/>
    </row>
    <row r="12" spans="1:14">
      <c r="A12" s="1" t="str">
        <f>"502265"</f>
        <v>502265</v>
      </c>
      <c r="B12" s="2" t="s">
        <v>13</v>
      </c>
      <c r="C12" s="2" t="s">
        <v>13</v>
      </c>
      <c r="D12" s="2" t="s">
        <v>13</v>
      </c>
      <c r="E12" s="2" t="s">
        <v>13</v>
      </c>
      <c r="F12" s="2" t="s">
        <v>13</v>
      </c>
      <c r="G12" s="2" t="s">
        <v>13</v>
      </c>
      <c r="H12" s="2" t="s">
        <v>13</v>
      </c>
      <c r="I12" s="2"/>
      <c r="J12" s="2" t="s">
        <v>13</v>
      </c>
      <c r="K12" s="2">
        <v>8</v>
      </c>
      <c r="L12" s="2">
        <v>5</v>
      </c>
      <c r="M12" s="2"/>
      <c r="N12" s="2"/>
    </row>
    <row r="13" spans="1:14">
      <c r="A13" s="1" t="str">
        <f>"525242"</f>
        <v>525242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1" t="str">
        <f>"51620U"</f>
        <v>51620U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1">
        <v>903301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1" t="str">
        <f>"348458"</f>
        <v>348458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1" t="str">
        <f>"525705"</f>
        <v>525705</v>
      </c>
      <c r="B17" s="2" t="s">
        <v>13</v>
      </c>
      <c r="C17" s="2" t="s">
        <v>13</v>
      </c>
      <c r="D17" s="2" t="s">
        <v>13</v>
      </c>
      <c r="E17" s="2" t="s">
        <v>13</v>
      </c>
      <c r="F17" s="2" t="s">
        <v>13</v>
      </c>
      <c r="G17" s="2" t="s">
        <v>13</v>
      </c>
      <c r="H17" s="2" t="s">
        <v>13</v>
      </c>
      <c r="I17" s="2"/>
      <c r="J17" s="2"/>
      <c r="K17" s="2">
        <v>7</v>
      </c>
      <c r="L17" s="2">
        <v>4</v>
      </c>
      <c r="M17" s="2"/>
      <c r="N17" s="2"/>
    </row>
    <row r="18" spans="1:14">
      <c r="A18" s="1" t="str">
        <f>"63816S"</f>
        <v>63816S</v>
      </c>
      <c r="B18" s="2" t="s">
        <v>13</v>
      </c>
      <c r="C18" s="2" t="s">
        <v>13</v>
      </c>
      <c r="D18" s="2" t="s">
        <v>13</v>
      </c>
      <c r="E18" s="2" t="s">
        <v>13</v>
      </c>
      <c r="F18" s="2" t="s">
        <v>13</v>
      </c>
      <c r="G18" s="2" t="s">
        <v>13</v>
      </c>
      <c r="H18" s="2" t="s">
        <v>13</v>
      </c>
      <c r="I18" s="2" t="s">
        <v>13</v>
      </c>
      <c r="J18" s="2" t="s">
        <v>13</v>
      </c>
      <c r="K18" s="2">
        <v>9</v>
      </c>
      <c r="L18" s="2">
        <v>4</v>
      </c>
      <c r="M18" s="2"/>
      <c r="N18" s="2"/>
    </row>
    <row r="19" spans="1:14">
      <c r="A19" s="1" t="str">
        <f>"905561"</f>
        <v>905561</v>
      </c>
      <c r="B19" s="2" t="s">
        <v>13</v>
      </c>
      <c r="C19" s="2"/>
      <c r="D19" s="2" t="s">
        <v>13</v>
      </c>
      <c r="E19" s="2"/>
      <c r="F19" s="2"/>
      <c r="G19" s="2"/>
      <c r="H19" s="2"/>
      <c r="I19" s="2"/>
      <c r="J19" s="2"/>
      <c r="K19" s="2"/>
      <c r="L19" s="2">
        <v>4</v>
      </c>
      <c r="M19" s="2"/>
      <c r="N19" s="2"/>
    </row>
    <row r="20" spans="1:14">
      <c r="A20" s="1" t="str">
        <f>"655633"</f>
        <v>655633</v>
      </c>
      <c r="B20" s="2" t="s">
        <v>13</v>
      </c>
      <c r="C20" s="2" t="s">
        <v>13</v>
      </c>
      <c r="D20" s="2" t="s">
        <v>13</v>
      </c>
      <c r="E20" s="2" t="s">
        <v>13</v>
      </c>
      <c r="F20" s="2" t="s">
        <v>13</v>
      </c>
      <c r="G20" s="2" t="s">
        <v>13</v>
      </c>
      <c r="H20" s="2" t="s">
        <v>13</v>
      </c>
      <c r="I20" s="2" t="s">
        <v>13</v>
      </c>
      <c r="J20" s="2" t="s">
        <v>13</v>
      </c>
      <c r="K20" s="2">
        <v>9</v>
      </c>
      <c r="L20" s="2">
        <v>5</v>
      </c>
      <c r="M20" s="2"/>
      <c r="N20" s="2"/>
    </row>
    <row r="21" spans="1:14">
      <c r="A21" s="1" t="str">
        <f>"800365"</f>
        <v>800365</v>
      </c>
      <c r="B21" s="2" t="s">
        <v>13</v>
      </c>
      <c r="C21" s="2" t="s">
        <v>13</v>
      </c>
      <c r="D21" s="2" t="s">
        <v>13</v>
      </c>
      <c r="E21" s="2" t="s">
        <v>13</v>
      </c>
      <c r="F21" s="2" t="s">
        <v>13</v>
      </c>
      <c r="G21" s="2" t="s">
        <v>13</v>
      </c>
      <c r="H21" s="2" t="s">
        <v>13</v>
      </c>
      <c r="I21" s="2"/>
      <c r="J21" s="2"/>
      <c r="K21" s="2">
        <v>7</v>
      </c>
      <c r="L21" s="2">
        <v>4</v>
      </c>
      <c r="M21" s="2"/>
      <c r="N21" s="2"/>
    </row>
    <row r="22" spans="1:14">
      <c r="A22" s="1" t="str">
        <f>"529390"</f>
        <v>529390</v>
      </c>
      <c r="B22" s="2" t="s">
        <v>13</v>
      </c>
      <c r="C22" s="2" t="s">
        <v>13</v>
      </c>
      <c r="D22" s="2" t="s">
        <v>13</v>
      </c>
      <c r="E22" s="2" t="s">
        <v>13</v>
      </c>
      <c r="F22" s="2" t="s">
        <v>13</v>
      </c>
      <c r="G22" s="2" t="s">
        <v>13</v>
      </c>
      <c r="H22" s="2" t="s">
        <v>13</v>
      </c>
      <c r="I22" s="2" t="s">
        <v>13</v>
      </c>
      <c r="J22" s="2"/>
      <c r="K22" s="2">
        <v>8</v>
      </c>
      <c r="L22" s="2">
        <v>4</v>
      </c>
      <c r="M22" s="2"/>
      <c r="N22" s="2"/>
    </row>
    <row r="23" spans="1:14">
      <c r="A23" s="1" t="str">
        <f>"552833"</f>
        <v>552833</v>
      </c>
      <c r="B23" s="2" t="s">
        <v>13</v>
      </c>
      <c r="C23" s="2" t="s">
        <v>13</v>
      </c>
      <c r="D23" s="2" t="s">
        <v>13</v>
      </c>
      <c r="E23" s="2" t="s">
        <v>13</v>
      </c>
      <c r="F23" s="2" t="s">
        <v>13</v>
      </c>
      <c r="G23" s="2" t="s">
        <v>13</v>
      </c>
      <c r="H23" s="2" t="s">
        <v>13</v>
      </c>
      <c r="I23" s="2"/>
      <c r="J23" s="2"/>
      <c r="K23" s="2">
        <v>7</v>
      </c>
      <c r="L23" s="2">
        <v>5</v>
      </c>
      <c r="M23" s="2"/>
      <c r="N23" s="2"/>
    </row>
    <row r="24" spans="1:14">
      <c r="A24" s="1" t="str">
        <f>"526380"</f>
        <v>526380</v>
      </c>
      <c r="B24" s="2" t="s">
        <v>13</v>
      </c>
      <c r="C24" s="2" t="s">
        <v>13</v>
      </c>
      <c r="D24" s="2" t="s">
        <v>13</v>
      </c>
      <c r="E24" s="2" t="s">
        <v>13</v>
      </c>
      <c r="F24" s="2"/>
      <c r="G24" s="2" t="s">
        <v>13</v>
      </c>
      <c r="H24" s="2" t="s">
        <v>13</v>
      </c>
      <c r="I24" s="2"/>
      <c r="J24" s="2" t="s">
        <v>13</v>
      </c>
      <c r="K24" s="2">
        <v>7</v>
      </c>
      <c r="L24" s="2">
        <v>5</v>
      </c>
      <c r="M24" s="2"/>
      <c r="N24" s="2"/>
    </row>
    <row r="25" spans="1:14">
      <c r="A25" s="1" t="str">
        <f>"356165"</f>
        <v>356165</v>
      </c>
      <c r="B25" s="2" t="s">
        <v>13</v>
      </c>
      <c r="C25" s="2" t="s">
        <v>13</v>
      </c>
      <c r="D25" s="2" t="s">
        <v>13</v>
      </c>
      <c r="E25" s="2" t="s">
        <v>13</v>
      </c>
      <c r="F25" s="2" t="s">
        <v>13</v>
      </c>
      <c r="G25" s="2" t="s">
        <v>13</v>
      </c>
      <c r="H25" s="2" t="s">
        <v>13</v>
      </c>
      <c r="I25" s="2"/>
      <c r="J25" s="2"/>
      <c r="K25" s="2">
        <v>7</v>
      </c>
      <c r="L25" s="2">
        <v>4</v>
      </c>
      <c r="M25" s="2"/>
      <c r="N25" s="2"/>
    </row>
    <row r="26" spans="1:14">
      <c r="A26" s="1" t="str">
        <f>"800404"</f>
        <v>800404</v>
      </c>
      <c r="B26" s="2"/>
      <c r="C26" s="2" t="s">
        <v>13</v>
      </c>
      <c r="D26" s="2" t="s">
        <v>13</v>
      </c>
      <c r="E26" s="2" t="s">
        <v>13</v>
      </c>
      <c r="F26" s="2" t="s">
        <v>13</v>
      </c>
      <c r="G26" s="2" t="s">
        <v>13</v>
      </c>
      <c r="H26" s="2" t="s">
        <v>13</v>
      </c>
      <c r="I26" s="2" t="s">
        <v>13</v>
      </c>
      <c r="J26" s="2" t="s">
        <v>13</v>
      </c>
      <c r="K26" s="2">
        <v>8</v>
      </c>
      <c r="L26" s="2">
        <v>4</v>
      </c>
      <c r="M26" s="2"/>
      <c r="N26" s="2"/>
    </row>
    <row r="27" spans="1:14">
      <c r="A27" s="1" t="str">
        <f>"350417"</f>
        <v>350417</v>
      </c>
      <c r="B27" s="2" t="s">
        <v>13</v>
      </c>
      <c r="C27" s="2" t="s">
        <v>13</v>
      </c>
      <c r="D27" s="2" t="s">
        <v>13</v>
      </c>
      <c r="E27" s="2" t="s">
        <v>13</v>
      </c>
      <c r="F27" s="2" t="s">
        <v>13</v>
      </c>
      <c r="G27" s="2" t="s">
        <v>13</v>
      </c>
      <c r="H27" s="2" t="s">
        <v>13</v>
      </c>
      <c r="I27" s="2" t="s">
        <v>13</v>
      </c>
      <c r="J27" s="2" t="s">
        <v>13</v>
      </c>
      <c r="K27" s="2">
        <v>9</v>
      </c>
      <c r="L27" s="2">
        <v>4</v>
      </c>
      <c r="M27" s="2"/>
      <c r="N27" s="2"/>
    </row>
    <row r="28" spans="1:14">
      <c r="A28" s="1" t="str">
        <f>"722605"</f>
        <v>722605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1">
        <v>721020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1" t="str">
        <f>"670553"</f>
        <v>670553</v>
      </c>
      <c r="B30" s="2" t="s">
        <v>13</v>
      </c>
      <c r="C30" s="2" t="s">
        <v>13</v>
      </c>
      <c r="D30" s="2" t="s">
        <v>13</v>
      </c>
      <c r="E30" s="2" t="s">
        <v>13</v>
      </c>
      <c r="F30" s="2" t="s">
        <v>13</v>
      </c>
      <c r="G30" s="2" t="s">
        <v>13</v>
      </c>
      <c r="H30" s="2" t="s">
        <v>13</v>
      </c>
      <c r="I30" s="2" t="s">
        <v>13</v>
      </c>
      <c r="J30" s="2" t="s">
        <v>13</v>
      </c>
      <c r="K30" s="2">
        <v>9</v>
      </c>
      <c r="L30" s="2">
        <v>4</v>
      </c>
      <c r="M30" s="2"/>
      <c r="N30" s="2"/>
    </row>
    <row r="31" spans="1:14">
      <c r="A31" s="1">
        <v>605984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1" t="str">
        <f>"356479"</f>
        <v>356479</v>
      </c>
      <c r="B32" s="2" t="s">
        <v>13</v>
      </c>
      <c r="C32" s="2" t="s">
        <v>13</v>
      </c>
      <c r="D32" s="2" t="s">
        <v>13</v>
      </c>
      <c r="E32" s="2" t="s">
        <v>13</v>
      </c>
      <c r="F32" s="2" t="s">
        <v>13</v>
      </c>
      <c r="G32" s="2" t="s">
        <v>13</v>
      </c>
      <c r="H32" s="2" t="s">
        <v>13</v>
      </c>
      <c r="I32" s="2" t="s">
        <v>13</v>
      </c>
      <c r="J32" s="2"/>
      <c r="K32" s="2">
        <v>8</v>
      </c>
      <c r="L32" s="2">
        <v>5</v>
      </c>
      <c r="M32" s="2"/>
      <c r="N32" s="2"/>
    </row>
    <row r="33" spans="1:14">
      <c r="A33" s="1" t="str">
        <f>"667210"</f>
        <v>667210</v>
      </c>
      <c r="B33" s="2" t="s">
        <v>13</v>
      </c>
      <c r="C33" s="2" t="s">
        <v>13</v>
      </c>
      <c r="D33" s="2" t="s">
        <v>13</v>
      </c>
      <c r="E33" s="2" t="s">
        <v>13</v>
      </c>
      <c r="F33" s="2" t="s">
        <v>13</v>
      </c>
      <c r="G33" s="2"/>
      <c r="H33" s="2" t="s">
        <v>13</v>
      </c>
      <c r="I33" s="2" t="s">
        <v>13</v>
      </c>
      <c r="J33" s="2"/>
      <c r="K33" s="2">
        <v>7</v>
      </c>
      <c r="L33" s="2">
        <v>3</v>
      </c>
      <c r="M33" s="2"/>
      <c r="N33" s="2"/>
    </row>
    <row r="34" spans="1:14">
      <c r="A34" s="1" t="str">
        <f>"597432"</f>
        <v>597432</v>
      </c>
      <c r="B34" s="2" t="s">
        <v>13</v>
      </c>
      <c r="C34" s="2" t="s">
        <v>13</v>
      </c>
      <c r="D34" s="2" t="s">
        <v>13</v>
      </c>
      <c r="E34" s="2" t="s">
        <v>13</v>
      </c>
      <c r="F34" s="2" t="s">
        <v>13</v>
      </c>
      <c r="G34" s="2" t="s">
        <v>13</v>
      </c>
      <c r="H34" s="2" t="s">
        <v>13</v>
      </c>
      <c r="I34" s="2" t="s">
        <v>13</v>
      </c>
      <c r="J34" s="2"/>
      <c r="K34" s="2">
        <v>8</v>
      </c>
      <c r="L34" s="2">
        <v>4</v>
      </c>
      <c r="M34" s="2"/>
      <c r="N34" s="2"/>
    </row>
    <row r="35" spans="1:14">
      <c r="A35" s="1" t="str">
        <f>"480866"</f>
        <v>480866</v>
      </c>
      <c r="B35" s="2" t="s">
        <v>13</v>
      </c>
      <c r="C35" s="2" t="s">
        <v>13</v>
      </c>
      <c r="D35" s="2" t="s">
        <v>13</v>
      </c>
      <c r="E35" s="2" t="s">
        <v>13</v>
      </c>
      <c r="F35" s="2" t="s">
        <v>13</v>
      </c>
      <c r="G35" s="2" t="s">
        <v>13</v>
      </c>
      <c r="H35" s="2" t="s">
        <v>13</v>
      </c>
      <c r="I35" s="2" t="s">
        <v>13</v>
      </c>
      <c r="J35" s="2" t="s">
        <v>13</v>
      </c>
      <c r="K35" s="2">
        <v>9</v>
      </c>
      <c r="L35" s="2">
        <v>5</v>
      </c>
      <c r="M35" s="2"/>
      <c r="N35" s="2"/>
    </row>
    <row r="36" spans="1:14">
      <c r="A36" s="1">
        <v>873619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1" t="str">
        <f>"653680"</f>
        <v>653680</v>
      </c>
      <c r="B37" s="2" t="s">
        <v>13</v>
      </c>
      <c r="C37" s="2" t="s">
        <v>13</v>
      </c>
      <c r="D37" s="2" t="s">
        <v>13</v>
      </c>
      <c r="E37" s="2" t="s">
        <v>13</v>
      </c>
      <c r="F37" s="2" t="s">
        <v>13</v>
      </c>
      <c r="G37" s="2" t="s">
        <v>13</v>
      </c>
      <c r="H37" s="2" t="s">
        <v>13</v>
      </c>
      <c r="I37" s="2"/>
      <c r="J37" s="2"/>
      <c r="K37" s="2">
        <v>7</v>
      </c>
      <c r="L37" s="2">
        <v>4</v>
      </c>
      <c r="M37" s="2"/>
      <c r="N37" s="2"/>
    </row>
    <row r="38" spans="1:14">
      <c r="A38" s="1" t="str">
        <f>"604464"</f>
        <v>604464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s="1" t="str">
        <f>"710400"</f>
        <v>710400</v>
      </c>
      <c r="B39" s="2" t="s">
        <v>13</v>
      </c>
      <c r="C39" s="2" t="s">
        <v>13</v>
      </c>
      <c r="D39" s="2" t="s">
        <v>13</v>
      </c>
      <c r="E39" s="2" t="s">
        <v>13</v>
      </c>
      <c r="F39" s="2" t="s">
        <v>13</v>
      </c>
      <c r="G39" s="2" t="s">
        <v>13</v>
      </c>
      <c r="H39" s="2" t="s">
        <v>13</v>
      </c>
      <c r="I39" s="2" t="s">
        <v>13</v>
      </c>
      <c r="J39" s="2" t="s">
        <v>13</v>
      </c>
      <c r="K39" s="2">
        <v>9</v>
      </c>
      <c r="L39" s="2">
        <v>4</v>
      </c>
      <c r="M39" s="2"/>
      <c r="N39" s="2"/>
    </row>
    <row r="40" spans="1:14">
      <c r="A40" s="1" t="str">
        <f>"665636"</f>
        <v>665636</v>
      </c>
      <c r="B40" s="2" t="s">
        <v>13</v>
      </c>
      <c r="C40" s="2" t="s">
        <v>13</v>
      </c>
      <c r="D40" s="2"/>
      <c r="E40" s="2"/>
      <c r="F40" s="2" t="s">
        <v>13</v>
      </c>
      <c r="G40" s="2" t="s">
        <v>13</v>
      </c>
      <c r="H40" s="2" t="s">
        <v>13</v>
      </c>
      <c r="I40" s="2" t="s">
        <v>13</v>
      </c>
      <c r="J40" s="2" t="s">
        <v>13</v>
      </c>
      <c r="K40" s="2">
        <v>7</v>
      </c>
      <c r="L40" s="2">
        <v>3</v>
      </c>
      <c r="M40" s="2"/>
      <c r="N40" s="2"/>
    </row>
    <row r="41" spans="1:14">
      <c r="A41" s="1" t="str">
        <f>"34082T"</f>
        <v>34082T</v>
      </c>
      <c r="B41" s="2" t="s">
        <v>13</v>
      </c>
      <c r="C41" s="2" t="s">
        <v>13</v>
      </c>
      <c r="D41" s="2" t="s">
        <v>13</v>
      </c>
      <c r="E41" s="2" t="s">
        <v>13</v>
      </c>
      <c r="F41" s="2" t="s">
        <v>13</v>
      </c>
      <c r="G41" s="2" t="s">
        <v>13</v>
      </c>
      <c r="H41" s="2" t="s">
        <v>13</v>
      </c>
      <c r="I41" s="2" t="s">
        <v>13</v>
      </c>
      <c r="J41" s="2" t="s">
        <v>13</v>
      </c>
      <c r="K41" s="2">
        <v>9</v>
      </c>
      <c r="L41" s="2">
        <v>4</v>
      </c>
      <c r="M41" s="2"/>
      <c r="N41" s="2"/>
    </row>
    <row r="42" spans="1:14">
      <c r="A42" s="1" t="str">
        <f>"481111"</f>
        <v>481111</v>
      </c>
      <c r="B42" s="2" t="s">
        <v>13</v>
      </c>
      <c r="C42" s="2" t="s">
        <v>13</v>
      </c>
      <c r="D42" s="2" t="s">
        <v>13</v>
      </c>
      <c r="E42" s="2" t="s">
        <v>13</v>
      </c>
      <c r="F42" s="2" t="s">
        <v>13</v>
      </c>
      <c r="G42" s="2" t="s">
        <v>13</v>
      </c>
      <c r="H42" s="2" t="s">
        <v>13</v>
      </c>
      <c r="I42" s="2" t="s">
        <v>13</v>
      </c>
      <c r="J42" s="2" t="s">
        <v>13</v>
      </c>
      <c r="K42" s="2">
        <v>9</v>
      </c>
      <c r="L42" s="2">
        <v>4</v>
      </c>
      <c r="M42" s="2"/>
      <c r="N42" s="2"/>
    </row>
    <row r="43" spans="1:14">
      <c r="A43" s="1" t="str">
        <f>"481328"</f>
        <v>481328</v>
      </c>
      <c r="B43" s="2"/>
      <c r="C43" s="2" t="s">
        <v>13</v>
      </c>
      <c r="D43" s="2" t="s">
        <v>13</v>
      </c>
      <c r="E43" s="2" t="s">
        <v>13</v>
      </c>
      <c r="F43" s="2" t="s">
        <v>13</v>
      </c>
      <c r="G43" s="2" t="s">
        <v>13</v>
      </c>
      <c r="H43" s="2" t="s">
        <v>13</v>
      </c>
      <c r="I43" s="2" t="s">
        <v>13</v>
      </c>
      <c r="J43" s="2" t="s">
        <v>13</v>
      </c>
      <c r="K43" s="2">
        <v>8</v>
      </c>
      <c r="L43" s="2">
        <v>4</v>
      </c>
      <c r="M43" s="2"/>
      <c r="N43" s="2"/>
    </row>
    <row r="44" spans="1:14">
      <c r="A44" s="1" t="str">
        <f>"528090"</f>
        <v>528090</v>
      </c>
      <c r="B44" s="2" t="s">
        <v>13</v>
      </c>
      <c r="C44" s="2" t="s">
        <v>13</v>
      </c>
      <c r="D44" s="2" t="s">
        <v>13</v>
      </c>
      <c r="E44" s="2" t="s">
        <v>13</v>
      </c>
      <c r="F44" s="2" t="s">
        <v>13</v>
      </c>
      <c r="G44" s="2" t="s">
        <v>13</v>
      </c>
      <c r="H44" s="2" t="s">
        <v>13</v>
      </c>
      <c r="I44" s="2" t="s">
        <v>13</v>
      </c>
      <c r="J44" s="2" t="s">
        <v>13</v>
      </c>
      <c r="K44" s="2">
        <v>9</v>
      </c>
      <c r="L44" s="2">
        <v>4</v>
      </c>
      <c r="M44" s="2"/>
      <c r="N44" s="2"/>
    </row>
    <row r="45" spans="1:14">
      <c r="A45" s="1" t="str">
        <f>"530855"</f>
        <v>530855</v>
      </c>
      <c r="B45" s="2" t="s">
        <v>13</v>
      </c>
      <c r="C45" s="2" t="s">
        <v>13</v>
      </c>
      <c r="D45" s="2" t="s">
        <v>13</v>
      </c>
      <c r="E45" s="2" t="s">
        <v>13</v>
      </c>
      <c r="F45" s="2" t="s">
        <v>13</v>
      </c>
      <c r="G45" s="2" t="s">
        <v>13</v>
      </c>
      <c r="H45" s="2" t="s">
        <v>13</v>
      </c>
      <c r="I45" s="2" t="s">
        <v>13</v>
      </c>
      <c r="J45" s="2" t="s">
        <v>13</v>
      </c>
      <c r="K45" s="2">
        <v>9</v>
      </c>
      <c r="L45" s="2">
        <v>4</v>
      </c>
      <c r="M45" s="2"/>
      <c r="N45" s="2"/>
    </row>
    <row r="46" spans="1:14">
      <c r="A46" s="1" t="str">
        <f>"432597"</f>
        <v>432597</v>
      </c>
      <c r="B46" s="2" t="s">
        <v>13</v>
      </c>
      <c r="C46" s="2" t="s">
        <v>13</v>
      </c>
      <c r="D46" s="2" t="s">
        <v>13</v>
      </c>
      <c r="E46" s="2" t="s">
        <v>13</v>
      </c>
      <c r="F46" s="2"/>
      <c r="G46" s="2" t="s">
        <v>13</v>
      </c>
      <c r="H46" s="2" t="s">
        <v>13</v>
      </c>
      <c r="I46" s="2" t="s">
        <v>13</v>
      </c>
      <c r="J46" s="2" t="s">
        <v>13</v>
      </c>
      <c r="K46" s="2">
        <v>8</v>
      </c>
      <c r="L46" s="2">
        <v>4</v>
      </c>
      <c r="M46" s="2"/>
      <c r="N46" s="2"/>
    </row>
    <row r="47" spans="1:14">
      <c r="A47" s="1" t="str">
        <f>"528197"</f>
        <v>528197</v>
      </c>
      <c r="B47" s="2" t="s">
        <v>13</v>
      </c>
      <c r="C47" s="2" t="s">
        <v>13</v>
      </c>
      <c r="D47" s="2" t="s">
        <v>13</v>
      </c>
      <c r="E47" s="2"/>
      <c r="F47" s="2" t="s">
        <v>13</v>
      </c>
      <c r="G47" s="2" t="s">
        <v>13</v>
      </c>
      <c r="H47" s="2"/>
      <c r="I47" s="2"/>
      <c r="J47" s="2"/>
      <c r="K47" s="2"/>
      <c r="L47" s="2"/>
      <c r="M47" s="2"/>
      <c r="N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Kuosmanen Panu</dc:creator>
  <cp:lastModifiedBy>Kuosmanen Panu</cp:lastModifiedBy>
  <dcterms:created xsi:type="dcterms:W3CDTF">2021-01-27T12:13:04Z</dcterms:created>
  <dcterms:modified xsi:type="dcterms:W3CDTF">2021-04-25T14:54:49Z</dcterms:modified>
</cp:coreProperties>
</file>