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ntti\Patentit-kurssi\"/>
    </mc:Choice>
  </mc:AlternateContent>
  <xr:revisionPtr revIDLastSave="0" documentId="8_{A422B061-18CF-4C6A-8570-EEBA8F1395F2}" xr6:coauthVersionLast="45" xr6:coauthVersionMax="45" xr10:uidLastSave="{00000000-0000-0000-0000-000000000000}"/>
  <bookViews>
    <workbookView xWindow="-110" yWindow="-110" windowWidth="19420" windowHeight="10420" xr2:uid="{F72DD02B-EE26-4E98-A77C-40814FA54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5" i="1"/>
  <c r="A34" i="1"/>
  <c r="A33" i="1"/>
  <c r="A32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A2" i="1"/>
</calcChain>
</file>

<file path=xl/sharedStrings.xml><?xml version="1.0" encoding="utf-8"?>
<sst xmlns="http://schemas.openxmlformats.org/spreadsheetml/2006/main" count="4" uniqueCount="4">
  <si>
    <t>Yhteensä</t>
  </si>
  <si>
    <t>Harj. Työ</t>
  </si>
  <si>
    <t>Tentti</t>
  </si>
  <si>
    <t>Arvosana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</si>
</sst>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43-FD93-4C9D-9F48-E4DA8E105D9C}">
  <dimension ref="A1:E47"/>
  <sheetViews>
    <sheetView tabSelected="1" workbookViewId="0"/>
  </sheetViews>
  <sheetFormatPr defaultRowHeight="12.5"/>
  <cols>
    <col min="1" max="1" width="7" bestFit="1" customWidth="1"/>
  </cols>
  <sheetData>
    <row r="1" spans="1:5">
      <c r="B1" s="2" t="s">
        <v>0</v>
      </c>
      <c r="C1" s="2" t="s">
        <v>1</v>
      </c>
      <c r="D1" s="2" t="s">
        <v>2</v>
      </c>
      <c r="E1" s="2" t="s">
        <v>3</v>
      </c>
    </row>
    <row r="2" spans="1:5">
      <c r="A2" s="1" t="str">
        <f>"584979"</f>
        <v>584979</v>
      </c>
      <c r="B2" s="2">
        <v>7</v>
      </c>
      <c r="C2" s="2">
        <v>4</v>
      </c>
      <c r="D2" s="2">
        <v>5</v>
      </c>
      <c r="E2" s="2">
        <v>5</v>
      </c>
    </row>
    <row r="3" spans="1:5">
      <c r="A3" s="1">
        <v>598318</v>
      </c>
      <c r="B3" s="2"/>
      <c r="C3" s="2"/>
      <c r="D3" s="2"/>
      <c r="E3" s="2"/>
    </row>
    <row r="4" spans="1:5">
      <c r="A4" s="1" t="str">
        <f>"651394"</f>
        <v>651394</v>
      </c>
      <c r="B4" s="2">
        <v>7</v>
      </c>
      <c r="C4" s="2">
        <v>4</v>
      </c>
      <c r="D4" s="2">
        <v>1</v>
      </c>
      <c r="E4" s="2">
        <v>2</v>
      </c>
    </row>
    <row r="5" spans="1:5">
      <c r="A5" s="1" t="str">
        <f>"654508"</f>
        <v>654508</v>
      </c>
      <c r="B5" s="2">
        <v>7</v>
      </c>
      <c r="C5" s="2">
        <v>4</v>
      </c>
      <c r="D5" s="2">
        <v>4</v>
      </c>
      <c r="E5" s="2">
        <v>4</v>
      </c>
    </row>
    <row r="6" spans="1:5">
      <c r="A6" s="1" t="str">
        <f>"528443"</f>
        <v>528443</v>
      </c>
      <c r="B6" s="2">
        <v>7</v>
      </c>
      <c r="C6" s="2">
        <v>4</v>
      </c>
      <c r="D6" s="2">
        <v>5</v>
      </c>
      <c r="E6" s="2">
        <v>5</v>
      </c>
    </row>
    <row r="7" spans="1:5">
      <c r="A7" s="1" t="str">
        <f>"636283"</f>
        <v>636283</v>
      </c>
      <c r="B7" s="2"/>
      <c r="C7" s="2"/>
      <c r="D7" s="2"/>
      <c r="E7" s="2"/>
    </row>
    <row r="8" spans="1:5">
      <c r="A8" s="1" t="str">
        <f>"217767"</f>
        <v>217767</v>
      </c>
      <c r="B8" s="2">
        <v>7</v>
      </c>
      <c r="C8" s="2"/>
      <c r="D8" s="2"/>
      <c r="E8" s="2"/>
    </row>
    <row r="9" spans="1:5">
      <c r="A9" s="1" t="str">
        <f>"595845"</f>
        <v>595845</v>
      </c>
      <c r="B9" s="2">
        <v>8</v>
      </c>
      <c r="C9" s="2">
        <v>4</v>
      </c>
      <c r="D9" s="2">
        <v>3</v>
      </c>
      <c r="E9" s="2">
        <v>3</v>
      </c>
    </row>
    <row r="10" spans="1:5">
      <c r="A10" s="1" t="str">
        <f>"878588"</f>
        <v>878588</v>
      </c>
      <c r="B10" s="2">
        <v>8</v>
      </c>
      <c r="C10" s="2">
        <v>4</v>
      </c>
      <c r="D10" s="2">
        <v>1</v>
      </c>
      <c r="E10" s="2">
        <v>2</v>
      </c>
    </row>
    <row r="11" spans="1:5">
      <c r="A11" s="1" t="str">
        <f>"714105"</f>
        <v>714105</v>
      </c>
      <c r="B11" s="2">
        <v>7</v>
      </c>
      <c r="C11" s="2">
        <v>4</v>
      </c>
      <c r="D11" s="2">
        <v>5</v>
      </c>
      <c r="E11" s="2">
        <v>5</v>
      </c>
    </row>
    <row r="12" spans="1:5">
      <c r="A12" s="1" t="str">
        <f>"502265"</f>
        <v>502265</v>
      </c>
      <c r="B12" s="2">
        <v>8</v>
      </c>
      <c r="C12" s="2">
        <v>5</v>
      </c>
      <c r="D12" s="2">
        <v>5</v>
      </c>
      <c r="E12" s="2">
        <v>5</v>
      </c>
    </row>
    <row r="13" spans="1:5">
      <c r="A13" s="1" t="str">
        <f>"525242"</f>
        <v>525242</v>
      </c>
      <c r="B13" s="2"/>
      <c r="C13" s="2"/>
      <c r="D13" s="2"/>
      <c r="E13" s="2"/>
    </row>
    <row r="14" spans="1:5">
      <c r="A14" s="1" t="str">
        <f>"51620U"</f>
        <v>51620U</v>
      </c>
      <c r="B14" s="2"/>
      <c r="C14" s="2"/>
      <c r="D14" s="2"/>
      <c r="E14" s="2"/>
    </row>
    <row r="15" spans="1:5">
      <c r="A15" s="1">
        <v>903301</v>
      </c>
      <c r="B15" s="2"/>
      <c r="C15" s="2"/>
      <c r="D15" s="2"/>
      <c r="E15" s="2"/>
    </row>
    <row r="16" spans="1:5">
      <c r="A16" s="1" t="str">
        <f>"348458"</f>
        <v>348458</v>
      </c>
      <c r="B16" s="2"/>
      <c r="C16" s="2"/>
      <c r="D16" s="2"/>
      <c r="E16" s="2"/>
    </row>
    <row r="17" spans="1:5">
      <c r="A17" s="1" t="str">
        <f>"525705"</f>
        <v>525705</v>
      </c>
      <c r="B17" s="2">
        <v>7</v>
      </c>
      <c r="C17" s="2">
        <v>4</v>
      </c>
      <c r="D17" s="2">
        <v>5</v>
      </c>
      <c r="E17" s="2">
        <v>5</v>
      </c>
    </row>
    <row r="18" spans="1:5">
      <c r="A18" s="1" t="str">
        <f>"63816S"</f>
        <v>63816S</v>
      </c>
      <c r="B18" s="2">
        <v>9</v>
      </c>
      <c r="C18" s="2">
        <v>4</v>
      </c>
      <c r="D18" s="2">
        <v>4</v>
      </c>
      <c r="E18" s="2">
        <v>4</v>
      </c>
    </row>
    <row r="19" spans="1:5">
      <c r="A19" s="1" t="str">
        <f>"905561"</f>
        <v>905561</v>
      </c>
      <c r="B19" s="2"/>
      <c r="C19" s="2">
        <v>4</v>
      </c>
      <c r="D19" s="2"/>
      <c r="E19" s="2"/>
    </row>
    <row r="20" spans="1:5">
      <c r="A20" s="1" t="str">
        <f>"655633"</f>
        <v>655633</v>
      </c>
      <c r="B20" s="2">
        <v>9</v>
      </c>
      <c r="C20" s="2">
        <v>5</v>
      </c>
      <c r="D20" s="2">
        <v>5</v>
      </c>
      <c r="E20" s="2">
        <v>5</v>
      </c>
    </row>
    <row r="21" spans="1:5">
      <c r="A21" s="1" t="str">
        <f>"800365"</f>
        <v>800365</v>
      </c>
      <c r="B21" s="2">
        <v>7</v>
      </c>
      <c r="C21" s="2">
        <v>4</v>
      </c>
      <c r="D21" s="2">
        <v>1</v>
      </c>
      <c r="E21" s="2">
        <v>2</v>
      </c>
    </row>
    <row r="22" spans="1:5">
      <c r="A22" s="1" t="str">
        <f>"529390"</f>
        <v>529390</v>
      </c>
      <c r="B22" s="2">
        <v>8</v>
      </c>
      <c r="C22" s="2">
        <v>4</v>
      </c>
      <c r="D22" s="2">
        <v>5</v>
      </c>
      <c r="E22" s="2">
        <v>5</v>
      </c>
    </row>
    <row r="23" spans="1:5">
      <c r="A23" s="1" t="str">
        <f>"552833"</f>
        <v>552833</v>
      </c>
      <c r="B23" s="2">
        <v>7</v>
      </c>
      <c r="C23" s="2">
        <v>5</v>
      </c>
      <c r="D23" s="2">
        <v>4</v>
      </c>
      <c r="E23" s="2">
        <v>4</v>
      </c>
    </row>
    <row r="24" spans="1:5">
      <c r="A24" s="1" t="str">
        <f>"526380"</f>
        <v>526380</v>
      </c>
      <c r="B24" s="2">
        <v>7</v>
      </c>
      <c r="C24" s="2">
        <v>5</v>
      </c>
      <c r="D24" s="2">
        <v>1</v>
      </c>
      <c r="E24" s="2">
        <v>3</v>
      </c>
    </row>
    <row r="25" spans="1:5">
      <c r="A25" s="1" t="str">
        <f>"356165"</f>
        <v>356165</v>
      </c>
      <c r="B25" s="2">
        <v>7</v>
      </c>
      <c r="C25" s="2">
        <v>4</v>
      </c>
      <c r="D25" s="2"/>
      <c r="E25" s="2"/>
    </row>
    <row r="26" spans="1:5">
      <c r="A26" s="1" t="str">
        <f>"800404"</f>
        <v>800404</v>
      </c>
      <c r="B26" s="2">
        <v>8</v>
      </c>
      <c r="C26" s="2">
        <v>4</v>
      </c>
      <c r="D26" s="2">
        <v>4</v>
      </c>
      <c r="E26" s="2">
        <v>4</v>
      </c>
    </row>
    <row r="27" spans="1:5">
      <c r="A27" s="1" t="str">
        <f>"350417"</f>
        <v>350417</v>
      </c>
      <c r="B27" s="2">
        <v>9</v>
      </c>
      <c r="C27" s="2">
        <v>4</v>
      </c>
      <c r="D27" s="2">
        <v>5</v>
      </c>
      <c r="E27" s="2">
        <v>5</v>
      </c>
    </row>
    <row r="28" spans="1:5">
      <c r="A28" s="1" t="str">
        <f>"722605"</f>
        <v>722605</v>
      </c>
      <c r="B28" s="2"/>
      <c r="C28" s="2"/>
      <c r="D28" s="2"/>
      <c r="E28" s="2"/>
    </row>
    <row r="29" spans="1:5">
      <c r="A29" s="1">
        <v>721020</v>
      </c>
      <c r="B29" s="2"/>
      <c r="C29" s="2"/>
      <c r="D29" s="2"/>
      <c r="E29" s="2"/>
    </row>
    <row r="30" spans="1:5">
      <c r="A30" s="1" t="str">
        <f>"670553"</f>
        <v>670553</v>
      </c>
      <c r="B30" s="2">
        <v>9</v>
      </c>
      <c r="C30" s="2">
        <v>4</v>
      </c>
      <c r="D30" s="2">
        <v>1</v>
      </c>
      <c r="E30" s="2">
        <v>2</v>
      </c>
    </row>
    <row r="31" spans="1:5">
      <c r="A31" s="1">
        <v>605984</v>
      </c>
      <c r="B31" s="2"/>
      <c r="C31" s="2"/>
      <c r="D31" s="2"/>
      <c r="E31" s="2"/>
    </row>
    <row r="32" spans="1:5">
      <c r="A32" s="1" t="str">
        <f>"356479"</f>
        <v>356479</v>
      </c>
      <c r="B32" s="2">
        <v>8</v>
      </c>
      <c r="C32" s="2">
        <v>5</v>
      </c>
      <c r="D32" s="2">
        <v>5</v>
      </c>
      <c r="E32" s="2">
        <v>5</v>
      </c>
    </row>
    <row r="33" spans="1:5">
      <c r="A33" s="1" t="str">
        <f>"667210"</f>
        <v>667210</v>
      </c>
      <c r="B33" s="2">
        <v>7</v>
      </c>
      <c r="C33" s="2">
        <v>3</v>
      </c>
      <c r="D33" s="2">
        <v>4</v>
      </c>
      <c r="E33" s="2">
        <v>4</v>
      </c>
    </row>
    <row r="34" spans="1:5">
      <c r="A34" s="1" t="str">
        <f>"597432"</f>
        <v>597432</v>
      </c>
      <c r="B34" s="2">
        <v>8</v>
      </c>
      <c r="C34" s="2">
        <v>4</v>
      </c>
      <c r="D34" s="2">
        <v>4</v>
      </c>
      <c r="E34" s="2">
        <v>4</v>
      </c>
    </row>
    <row r="35" spans="1:5">
      <c r="A35" s="1" t="str">
        <f>"480866"</f>
        <v>480866</v>
      </c>
      <c r="B35" s="2">
        <v>9</v>
      </c>
      <c r="C35" s="2">
        <v>5</v>
      </c>
      <c r="D35" s="2">
        <v>5</v>
      </c>
      <c r="E35" s="2">
        <v>5</v>
      </c>
    </row>
    <row r="36" spans="1:5">
      <c r="A36" s="1">
        <v>873619</v>
      </c>
      <c r="B36" s="2"/>
      <c r="C36" s="2"/>
      <c r="D36" s="2"/>
      <c r="E36" s="2"/>
    </row>
    <row r="37" spans="1:5">
      <c r="A37" s="1" t="str">
        <f>"653680"</f>
        <v>653680</v>
      </c>
      <c r="B37" s="2">
        <v>7</v>
      </c>
      <c r="C37" s="2">
        <v>4</v>
      </c>
      <c r="D37" s="2">
        <v>3</v>
      </c>
      <c r="E37" s="2">
        <v>3</v>
      </c>
    </row>
    <row r="38" spans="1:5">
      <c r="A38" s="1" t="str">
        <f>"604464"</f>
        <v>604464</v>
      </c>
      <c r="B38" s="2"/>
      <c r="C38" s="2"/>
      <c r="D38" s="2"/>
      <c r="E38" s="2"/>
    </row>
    <row r="39" spans="1:5">
      <c r="A39" s="1" t="str">
        <f>"710400"</f>
        <v>710400</v>
      </c>
      <c r="B39" s="2">
        <v>9</v>
      </c>
      <c r="C39" s="2">
        <v>4</v>
      </c>
      <c r="D39" s="2">
        <v>4</v>
      </c>
      <c r="E39" s="2">
        <v>4</v>
      </c>
    </row>
    <row r="40" spans="1:5">
      <c r="A40" s="1" t="str">
        <f>"665636"</f>
        <v>665636</v>
      </c>
      <c r="B40" s="2">
        <v>7</v>
      </c>
      <c r="C40" s="2">
        <v>3</v>
      </c>
      <c r="D40" s="2">
        <v>5</v>
      </c>
      <c r="E40" s="2">
        <v>4</v>
      </c>
    </row>
    <row r="41" spans="1:5">
      <c r="A41" s="1" t="str">
        <f>"34082T"</f>
        <v>34082T</v>
      </c>
      <c r="B41" s="2">
        <v>9</v>
      </c>
      <c r="C41" s="2">
        <v>4</v>
      </c>
      <c r="D41" s="2">
        <v>5</v>
      </c>
      <c r="E41" s="2">
        <v>5</v>
      </c>
    </row>
    <row r="42" spans="1:5">
      <c r="A42" s="1" t="str">
        <f>"481111"</f>
        <v>481111</v>
      </c>
      <c r="B42" s="2">
        <v>9</v>
      </c>
      <c r="C42" s="2">
        <v>4</v>
      </c>
      <c r="D42" s="2">
        <v>5</v>
      </c>
      <c r="E42" s="2">
        <v>5</v>
      </c>
    </row>
    <row r="43" spans="1:5">
      <c r="A43" s="1" t="str">
        <f>"481328"</f>
        <v>481328</v>
      </c>
      <c r="B43" s="2">
        <v>8</v>
      </c>
      <c r="C43" s="2">
        <v>4</v>
      </c>
      <c r="D43" s="2">
        <v>4</v>
      </c>
      <c r="E43" s="2">
        <v>4</v>
      </c>
    </row>
    <row r="44" spans="1:5">
      <c r="A44" s="1" t="str">
        <f>"528090"</f>
        <v>528090</v>
      </c>
      <c r="B44" s="2">
        <v>9</v>
      </c>
      <c r="C44" s="2">
        <v>4</v>
      </c>
      <c r="D44" s="2">
        <v>5</v>
      </c>
      <c r="E44" s="2">
        <v>5</v>
      </c>
    </row>
    <row r="45" spans="1:5">
      <c r="A45" s="1" t="str">
        <f>"530855"</f>
        <v>530855</v>
      </c>
      <c r="B45" s="2">
        <v>9</v>
      </c>
      <c r="C45" s="2">
        <v>4</v>
      </c>
      <c r="D45" s="2">
        <v>5</v>
      </c>
      <c r="E45" s="2">
        <v>5</v>
      </c>
    </row>
    <row r="46" spans="1:5">
      <c r="A46" s="1" t="str">
        <f>"432597"</f>
        <v>432597</v>
      </c>
      <c r="B46" s="2">
        <v>8</v>
      </c>
      <c r="C46" s="2">
        <v>4</v>
      </c>
      <c r="D46" s="2">
        <v>5</v>
      </c>
      <c r="E46" s="2">
        <v>5</v>
      </c>
    </row>
    <row r="47" spans="1:5">
      <c r="A47" s="1" t="str">
        <f>"528197"</f>
        <v>528197</v>
      </c>
      <c r="B47" s="2"/>
      <c r="C47" s="2"/>
      <c r="D47" s="2"/>
      <c r="E4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dcterms:created xsi:type="dcterms:W3CDTF">2021-01-27T12:13:04Z</dcterms:created>
  <dcterms:modified xsi:type="dcterms:W3CDTF">2021-05-20T17:25:34Z</dcterms:modified>
</cp:coreProperties>
</file>