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135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8" i="1" l="1"/>
  <c r="B88" i="1"/>
  <c r="D82" i="1" l="1"/>
  <c r="D75" i="1"/>
  <c r="D66" i="1"/>
  <c r="D59" i="1"/>
  <c r="D52" i="1"/>
  <c r="D45" i="1"/>
  <c r="D38" i="1"/>
  <c r="D31" i="1"/>
  <c r="D24" i="1"/>
</calcChain>
</file>

<file path=xl/sharedStrings.xml><?xml version="1.0" encoding="utf-8"?>
<sst xmlns="http://schemas.openxmlformats.org/spreadsheetml/2006/main" count="85" uniqueCount="45">
  <si>
    <t>Kandidaattiseminaari, 10 op</t>
  </si>
  <si>
    <t>Arviointilomake</t>
  </si>
  <si>
    <t>Sukunimi, etunimet</t>
  </si>
  <si>
    <t>Opiskelijanumero</t>
  </si>
  <si>
    <t>Sähköpostiosoite</t>
  </si>
  <si>
    <t>Puhelin</t>
  </si>
  <si>
    <t>Kandidaatintyön nimi</t>
  </si>
  <si>
    <t>Kandidaatintyön ohjaajan nimi, oppiarvo ja organisaatio</t>
  </si>
  <si>
    <t>Alakohtainen arvio (0-5)</t>
  </si>
  <si>
    <t>Painoarvo</t>
  </si>
  <si>
    <t>Alakohtaiset pisteet</t>
  </si>
  <si>
    <t>Pääaineen nimi ja koodi (HOPS)</t>
  </si>
  <si>
    <t>Alakohta 1: TAVOITE</t>
  </si>
  <si>
    <t>Alakohta 2: TYÖN RAKENNE</t>
  </si>
  <si>
    <r>
      <rPr>
        <i/>
        <sz val="11"/>
        <color theme="1"/>
        <rFont val="Calibri"/>
        <family val="2"/>
        <scheme val="minor"/>
      </rPr>
      <t>Kierrätysjärjestys</t>
    </r>
    <r>
      <rPr>
        <sz val="11"/>
        <color theme="1"/>
        <rFont val="Calibri"/>
        <family val="2"/>
        <scheme val="minor"/>
      </rPr>
      <t>: vastuuopettaja -&gt; opiskelija -&gt; ohjaaja -&gt; vastuuopettaja -&gt; opintorekisteri.</t>
    </r>
  </si>
  <si>
    <t>Alakohta 3: AINEISTO JA VIITTAAMINEN</t>
  </si>
  <si>
    <t>Alakohta 4: TULOKSET</t>
  </si>
  <si>
    <t>Alakohta 5: KIELI</t>
  </si>
  <si>
    <t>Alakohta 6: ULKOASU</t>
  </si>
  <si>
    <t>Alakohta 7: SEMINAARITYÖSKENTELY</t>
  </si>
  <si>
    <t>Alakohta 9: LOPPUSEMINAARI</t>
  </si>
  <si>
    <t>Alakohta 8: SEMINAARITYÖSKENTELY</t>
  </si>
  <si>
    <t>Arvosanaehdotus</t>
  </si>
  <si>
    <t>Kurssin arvosana</t>
  </si>
  <si>
    <t>Seminaariesitelmä pidetty (pvm)</t>
  </si>
  <si>
    <t>Opponointi suoritettu (pvm)</t>
  </si>
  <si>
    <t>Kurssi hyväksytty (pvm)</t>
  </si>
  <si>
    <t>Vastuuopettajan nimi ja perustelut:</t>
  </si>
  <si>
    <t>Kypsyysnäyte kirjoitettu (pvm)</t>
  </si>
  <si>
    <r>
      <rPr>
        <i/>
        <sz val="11"/>
        <color theme="1"/>
        <rFont val="Calibri"/>
        <family val="2"/>
        <scheme val="minor"/>
      </rPr>
      <t>Opiskelija</t>
    </r>
    <r>
      <rPr>
        <sz val="11"/>
        <color theme="1"/>
        <rFont val="Calibri"/>
        <family val="2"/>
        <scheme val="minor"/>
      </rPr>
      <t>: Korvaa arviointilomaketiedostossa kohta "etunimi_sukunimi" omalla nimelläsi.</t>
    </r>
  </si>
  <si>
    <r>
      <rPr>
        <i/>
        <sz val="11"/>
        <color theme="1"/>
        <rFont val="Calibri"/>
        <family val="2"/>
        <scheme val="minor"/>
      </rPr>
      <t>Vastaanottaja</t>
    </r>
    <r>
      <rPr>
        <sz val="11"/>
        <color theme="1"/>
        <rFont val="Calibri"/>
        <family val="2"/>
        <scheme val="minor"/>
      </rPr>
      <t>: Lähetä tämä lomake</t>
    </r>
    <r>
      <rPr>
        <i/>
        <sz val="11"/>
        <color theme="1"/>
        <rFont val="Calibri"/>
        <family val="2"/>
        <scheme val="minor"/>
      </rPr>
      <t xml:space="preserve"> sähköpostilla</t>
    </r>
    <r>
      <rPr>
        <sz val="11"/>
        <color theme="1"/>
        <rFont val="Calibri"/>
        <family val="2"/>
        <scheme val="minor"/>
      </rPr>
      <t xml:space="preserve"> eteenpäin täytettyäsi keltaiset laatikot osaltasi. </t>
    </r>
  </si>
  <si>
    <r>
      <t>ARVIOINTI (</t>
    </r>
    <r>
      <rPr>
        <b/>
        <i/>
        <sz val="11"/>
        <color theme="1"/>
        <rFont val="Calibri"/>
        <family val="2"/>
        <scheme val="minor"/>
      </rPr>
      <t>ohjaaja täyttää keltaiset laatikot alakohtiin 1-7</t>
    </r>
    <r>
      <rPr>
        <b/>
        <sz val="11"/>
        <color theme="1"/>
        <rFont val="Calibri"/>
        <family val="2"/>
        <scheme val="minor"/>
      </rPr>
      <t>)</t>
    </r>
  </si>
  <si>
    <r>
      <t>Vastuuopettajan arviointi ja yhteenveto (</t>
    </r>
    <r>
      <rPr>
        <b/>
        <i/>
        <sz val="11"/>
        <color theme="1"/>
        <rFont val="Calibri"/>
        <family val="2"/>
        <scheme val="minor"/>
      </rPr>
      <t>Alakohdat 8 ja 9 sekä yhteenveto</t>
    </r>
    <r>
      <rPr>
        <b/>
        <sz val="11"/>
        <color theme="1"/>
        <rFont val="Calibri"/>
        <family val="2"/>
        <scheme val="minor"/>
      </rPr>
      <t>)</t>
    </r>
  </si>
  <si>
    <r>
      <t>TAUSTATIEDOT (</t>
    </r>
    <r>
      <rPr>
        <b/>
        <i/>
        <sz val="11"/>
        <color theme="1"/>
        <rFont val="Calibri"/>
        <family val="2"/>
        <scheme val="minor"/>
      </rPr>
      <t>opiskelija täyttää keltaiset laatikot</t>
    </r>
    <r>
      <rPr>
        <b/>
        <sz val="11"/>
        <color theme="1"/>
        <rFont val="Calibri"/>
        <family val="2"/>
        <scheme val="minor"/>
      </rPr>
      <t>)</t>
    </r>
  </si>
  <si>
    <t>Perustelut pakolliset mikäli arvio on 0 tai 5</t>
  </si>
  <si>
    <t>Koulutusohjelma (AUT, BIO, EST, TLT)</t>
  </si>
  <si>
    <t>Itsearvio</t>
  </si>
  <si>
    <t>Itsearvion keskiarvo</t>
  </si>
  <si>
    <t>Arvosanan määräytyminen</t>
  </si>
  <si>
    <t>4,5 - 5,0</t>
  </si>
  <si>
    <t>4,0 - 4,5</t>
  </si>
  <si>
    <t>3,0 - 4,0</t>
  </si>
  <si>
    <t>2,0 - 3,0</t>
  </si>
  <si>
    <t>1,0 - 2,0</t>
  </si>
  <si>
    <t>Markus Turunen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</si>
</sst>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6" fillId="0" borderId="0" xfId="0" applyFont="1"/>
    <xf numFmtId="0" fontId="8" fillId="0" borderId="0" xfId="0" applyFont="1"/>
    <xf numFmtId="0" fontId="1" fillId="0" borderId="4" xfId="0" applyFont="1" applyBorder="1"/>
    <xf numFmtId="0" fontId="8" fillId="0" borderId="4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164" fontId="0" fillId="0" borderId="5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5" xfId="0" applyFont="1" applyBorder="1"/>
    <xf numFmtId="0" fontId="0" fillId="0" borderId="4" xfId="0" applyFont="1" applyBorder="1"/>
    <xf numFmtId="0" fontId="0" fillId="0" borderId="0" xfId="0" applyFont="1" applyBorder="1"/>
    <xf numFmtId="0" fontId="1" fillId="0" borderId="0" xfId="0" applyFont="1"/>
    <xf numFmtId="0" fontId="0" fillId="0" borderId="4" xfId="0" applyBorder="1"/>
    <xf numFmtId="0" fontId="0" fillId="0" borderId="0" xfId="0" applyAlignment="1">
      <alignment horizontal="center"/>
    </xf>
    <xf numFmtId="0" fontId="7" fillId="0" borderId="0" xfId="0" applyFont="1"/>
    <xf numFmtId="164" fontId="7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2" xfId="1" applyFill="1" applyBorder="1" applyAlignment="1" applyProtection="1"/>
    <xf numFmtId="0" fontId="5" fillId="2" borderId="2" xfId="0" applyFont="1" applyFill="1" applyBorder="1" applyAlignment="1"/>
    <xf numFmtId="0" fontId="3" fillId="2" borderId="3" xfId="0" applyFont="1" applyFill="1" applyBorder="1" applyAlignment="1"/>
    <xf numFmtId="0" fontId="0" fillId="2" borderId="2" xfId="0" applyFont="1" applyFill="1" applyBorder="1" applyAlignment="1">
      <alignment horizontal="left"/>
    </xf>
    <xf numFmtId="0" fontId="2" fillId="0" borderId="1" xfId="0" applyFont="1" applyBorder="1" applyAlignment="1"/>
    <xf numFmtId="0" fontId="3" fillId="2" borderId="2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24</xdr:row>
      <xdr:rowOff>38098</xdr:rowOff>
    </xdr:from>
    <xdr:ext cx="6486524" cy="914401"/>
    <xdr:sp macro="" textlink="">
      <xdr:nvSpPr>
        <xdr:cNvPr id="3" name="TextBox 2"/>
        <xdr:cNvSpPr txBox="1"/>
      </xdr:nvSpPr>
      <xdr:spPr>
        <a:xfrm>
          <a:off x="1" y="4505323"/>
          <a:ext cx="6486524" cy="914401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Perustelut: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30</xdr:row>
      <xdr:rowOff>190500</xdr:rowOff>
    </xdr:from>
    <xdr:ext cx="6486524" cy="952500"/>
    <xdr:sp macro="" textlink="">
      <xdr:nvSpPr>
        <xdr:cNvPr id="4" name="TextBox 3"/>
        <xdr:cNvSpPr txBox="1"/>
      </xdr:nvSpPr>
      <xdr:spPr>
        <a:xfrm>
          <a:off x="1" y="5819775"/>
          <a:ext cx="6486524" cy="9525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Perustelut: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6486525" cy="933450"/>
    <xdr:sp macro="" textlink="">
      <xdr:nvSpPr>
        <xdr:cNvPr id="5" name="TextBox 4"/>
        <xdr:cNvSpPr txBox="1"/>
      </xdr:nvSpPr>
      <xdr:spPr>
        <a:xfrm>
          <a:off x="0" y="7191375"/>
          <a:ext cx="6486525" cy="93345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Perustelut: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45</xdr:row>
      <xdr:rowOff>9525</xdr:rowOff>
    </xdr:from>
    <xdr:ext cx="6486524" cy="857250"/>
    <xdr:sp macro="" textlink="">
      <xdr:nvSpPr>
        <xdr:cNvPr id="6" name="TextBox 5"/>
        <xdr:cNvSpPr txBox="1"/>
      </xdr:nvSpPr>
      <xdr:spPr>
        <a:xfrm>
          <a:off x="1" y="8562975"/>
          <a:ext cx="6486524" cy="85725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Perustelut: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52</xdr:row>
      <xdr:rowOff>19050</xdr:rowOff>
    </xdr:from>
    <xdr:ext cx="6486525" cy="914400"/>
    <xdr:sp macro="" textlink="">
      <xdr:nvSpPr>
        <xdr:cNvPr id="8" name="TextBox 7"/>
        <xdr:cNvSpPr txBox="1"/>
      </xdr:nvSpPr>
      <xdr:spPr>
        <a:xfrm>
          <a:off x="0" y="9934575"/>
          <a:ext cx="6486525" cy="9144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Perustelut: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58</xdr:row>
      <xdr:rowOff>190500</xdr:rowOff>
    </xdr:from>
    <xdr:ext cx="6486525" cy="952500"/>
    <xdr:sp macro="" textlink="">
      <xdr:nvSpPr>
        <xdr:cNvPr id="9" name="TextBox 8"/>
        <xdr:cNvSpPr txBox="1"/>
      </xdr:nvSpPr>
      <xdr:spPr>
        <a:xfrm>
          <a:off x="0" y="11268075"/>
          <a:ext cx="6486525" cy="9525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Perustelut: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66</xdr:row>
      <xdr:rowOff>0</xdr:rowOff>
    </xdr:from>
    <xdr:ext cx="6477000" cy="1123950"/>
    <xdr:sp macro="" textlink="">
      <xdr:nvSpPr>
        <xdr:cNvPr id="10" name="TextBox 9"/>
        <xdr:cNvSpPr txBox="1"/>
      </xdr:nvSpPr>
      <xdr:spPr>
        <a:xfrm>
          <a:off x="1" y="12639675"/>
          <a:ext cx="6477000" cy="112395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Perustelut: </a:t>
          </a:r>
        </a:p>
        <a:p>
          <a:r>
            <a:rPr lang="fi-FI" sz="1100"/>
            <a:t>Opiskelijan täsmällisyys</a:t>
          </a:r>
          <a:r>
            <a:rPr lang="fi-FI" sz="1100" baseline="0"/>
            <a:t> </a:t>
          </a:r>
          <a:r>
            <a:rPr lang="fi-FI" sz="1100"/>
            <a:t>ohjaustapaamisiin</a:t>
          </a:r>
          <a:r>
            <a:rPr lang="fi-FI" sz="1100" baseline="0"/>
            <a:t> saapumisissa oli...</a:t>
          </a:r>
        </a:p>
        <a:p>
          <a:r>
            <a:rPr lang="fi-FI" sz="1100"/>
            <a:t>Opiskelija oli valmistautunut ohjaustapaamisiin...</a:t>
          </a:r>
        </a:p>
        <a:p>
          <a:r>
            <a:rPr lang="fi-FI" sz="1100"/>
            <a:t>Opiskelija ymmärsi</a:t>
          </a:r>
          <a:r>
            <a:rPr lang="fi-FI" sz="1100" baseline="0"/>
            <a:t> ja hyödynsi ohjauksessa saamiaan neuvoja/ohjeita kandityössä...</a:t>
          </a:r>
        </a:p>
        <a:p>
          <a:r>
            <a:rPr lang="fi-FI" sz="1100" baseline="0"/>
            <a:t>Muita huomioita.</a:t>
          </a:r>
          <a:endParaRPr lang="fi-FI" sz="1100"/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75</xdr:row>
      <xdr:rowOff>0</xdr:rowOff>
    </xdr:from>
    <xdr:ext cx="6477000" cy="952500"/>
    <xdr:sp macro="" textlink="">
      <xdr:nvSpPr>
        <xdr:cNvPr id="11" name="TextBox 10"/>
        <xdr:cNvSpPr txBox="1"/>
      </xdr:nvSpPr>
      <xdr:spPr>
        <a:xfrm>
          <a:off x="1" y="14554200"/>
          <a:ext cx="6477000" cy="9525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Perustelut:</a:t>
          </a:r>
        </a:p>
        <a:p>
          <a:r>
            <a:rPr lang="fi-FI" sz="1100"/>
            <a:t>Opiskelija osalistui opetustapahtumiin...</a:t>
          </a:r>
        </a:p>
        <a:p>
          <a:r>
            <a:rPr lang="fi-FI" sz="1100"/>
            <a:t>Määräaikojen noudattaminen...</a:t>
          </a:r>
        </a:p>
        <a:p>
          <a:r>
            <a:rPr lang="fi-FI" sz="1100"/>
            <a:t>Muita huomioita.</a:t>
          </a:r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81</xdr:row>
      <xdr:rowOff>190500</xdr:rowOff>
    </xdr:from>
    <xdr:ext cx="6477000" cy="762000"/>
    <xdr:sp macro="" textlink="">
      <xdr:nvSpPr>
        <xdr:cNvPr id="12" name="TextBox 11"/>
        <xdr:cNvSpPr txBox="1"/>
      </xdr:nvSpPr>
      <xdr:spPr>
        <a:xfrm>
          <a:off x="1" y="15906750"/>
          <a:ext cx="6477000" cy="7620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Perustelut:</a:t>
          </a:r>
        </a:p>
        <a:p>
          <a:r>
            <a:rPr lang="fi-FI" sz="1100"/>
            <a:t>Sanallinen arviointi erillisellä lomakkeella.</a:t>
          </a:r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6477000" cy="619126"/>
    <xdr:sp macro="" textlink="">
      <xdr:nvSpPr>
        <xdr:cNvPr id="13" name="TextBox 12"/>
        <xdr:cNvSpPr txBox="1"/>
      </xdr:nvSpPr>
      <xdr:spPr>
        <a:xfrm>
          <a:off x="0" y="18526125"/>
          <a:ext cx="6477000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Perustelut: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413766</xdr:colOff>
      <xdr:row>3</xdr:row>
      <xdr:rowOff>175260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5016" cy="74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workbookViewId="0">
      <selection activeCell="D88" sqref="D88:E94"/>
    </sheetView>
  </sheetViews>
  <sheetFormatPr defaultRowHeight="15" x14ac:dyDescent="0.25"/>
  <cols>
    <col min="1" max="1" width="35.7109375" customWidth="1"/>
    <col min="2" max="2" width="22.42578125" customWidth="1"/>
    <col min="3" max="3" width="10.7109375" customWidth="1"/>
    <col min="4" max="4" width="19.140625" bestFit="1" customWidth="1"/>
    <col min="5" max="5" width="9.7109375" customWidth="1"/>
  </cols>
  <sheetData>
    <row r="1" spans="1:5" x14ac:dyDescent="0.25">
      <c r="C1" t="s">
        <v>0</v>
      </c>
    </row>
    <row r="2" spans="1:5" x14ac:dyDescent="0.25">
      <c r="C2" t="s">
        <v>1</v>
      </c>
    </row>
    <row r="5" spans="1:5" ht="15.75" thickBot="1" x14ac:dyDescent="0.3">
      <c r="A5" s="14" t="s">
        <v>33</v>
      </c>
    </row>
    <row r="6" spans="1:5" s="2" customFormat="1" ht="11.25" x14ac:dyDescent="0.2">
      <c r="A6" s="25" t="s">
        <v>2</v>
      </c>
      <c r="B6" s="25"/>
      <c r="C6" s="19" t="s">
        <v>3</v>
      </c>
      <c r="D6" s="19"/>
      <c r="E6" s="19"/>
    </row>
    <row r="7" spans="1:5" ht="16.5" thickBot="1" x14ac:dyDescent="0.3">
      <c r="A7" s="26"/>
      <c r="B7" s="26"/>
      <c r="C7" s="20"/>
      <c r="D7" s="20"/>
      <c r="E7" s="20"/>
    </row>
    <row r="8" spans="1:5" s="2" customFormat="1" ht="11.25" x14ac:dyDescent="0.2">
      <c r="A8" s="25" t="s">
        <v>4</v>
      </c>
      <c r="B8" s="25"/>
      <c r="C8" s="19" t="s">
        <v>5</v>
      </c>
      <c r="D8" s="19"/>
      <c r="E8" s="19"/>
    </row>
    <row r="9" spans="1:5" ht="16.5" thickBot="1" x14ac:dyDescent="0.3">
      <c r="A9" s="21"/>
      <c r="B9" s="22"/>
      <c r="C9" s="20"/>
      <c r="D9" s="20"/>
      <c r="E9" s="20"/>
    </row>
    <row r="10" spans="1:5" s="2" customFormat="1" ht="11.25" x14ac:dyDescent="0.2">
      <c r="A10" s="19" t="s">
        <v>11</v>
      </c>
      <c r="B10" s="19"/>
      <c r="C10" s="19" t="s">
        <v>35</v>
      </c>
      <c r="D10" s="19"/>
      <c r="E10" s="19"/>
    </row>
    <row r="11" spans="1:5" ht="16.5" thickBot="1" x14ac:dyDescent="0.3">
      <c r="A11" s="23"/>
      <c r="B11" s="23"/>
      <c r="C11" s="24"/>
      <c r="D11" s="24"/>
      <c r="E11" s="24"/>
    </row>
    <row r="12" spans="1:5" s="2" customFormat="1" ht="11.25" x14ac:dyDescent="0.2">
      <c r="A12" s="19" t="s">
        <v>6</v>
      </c>
      <c r="B12" s="19"/>
      <c r="C12" s="19"/>
      <c r="D12" s="19"/>
      <c r="E12" s="19"/>
    </row>
    <row r="13" spans="1:5" ht="16.5" thickBot="1" x14ac:dyDescent="0.3">
      <c r="A13" s="20"/>
      <c r="B13" s="20"/>
      <c r="C13" s="20"/>
      <c r="D13" s="20"/>
      <c r="E13" s="20"/>
    </row>
    <row r="14" spans="1:5" s="2" customFormat="1" ht="11.25" x14ac:dyDescent="0.2">
      <c r="A14" s="19" t="s">
        <v>7</v>
      </c>
      <c r="B14" s="19"/>
      <c r="C14" s="19"/>
      <c r="D14" s="19"/>
      <c r="E14" s="19"/>
    </row>
    <row r="15" spans="1:5" ht="16.5" thickBot="1" x14ac:dyDescent="0.3">
      <c r="A15" s="20"/>
      <c r="B15" s="20"/>
      <c r="C15" s="20"/>
      <c r="D15" s="20"/>
      <c r="E15" s="20"/>
    </row>
    <row r="17" spans="1:5" x14ac:dyDescent="0.25">
      <c r="A17" t="s">
        <v>29</v>
      </c>
    </row>
    <row r="18" spans="1:5" x14ac:dyDescent="0.25">
      <c r="A18" t="s">
        <v>30</v>
      </c>
    </row>
    <row r="19" spans="1:5" x14ac:dyDescent="0.25">
      <c r="A19" t="s">
        <v>14</v>
      </c>
    </row>
    <row r="21" spans="1:5" x14ac:dyDescent="0.25">
      <c r="A21" s="14" t="s">
        <v>31</v>
      </c>
    </row>
    <row r="22" spans="1:5" ht="15.75" thickBot="1" x14ac:dyDescent="0.3">
      <c r="A22" s="1"/>
    </row>
    <row r="23" spans="1:5" ht="15.75" thickBot="1" x14ac:dyDescent="0.3">
      <c r="A23" s="3" t="s">
        <v>12</v>
      </c>
      <c r="B23" s="3" t="s">
        <v>8</v>
      </c>
      <c r="C23" s="6" t="s">
        <v>9</v>
      </c>
      <c r="D23" s="6" t="s">
        <v>10</v>
      </c>
      <c r="E23" s="15" t="s">
        <v>36</v>
      </c>
    </row>
    <row r="24" spans="1:5" ht="15.75" thickBot="1" x14ac:dyDescent="0.3">
      <c r="A24" s="4" t="s">
        <v>34</v>
      </c>
      <c r="B24" s="5"/>
      <c r="C24" s="6">
        <v>2</v>
      </c>
      <c r="D24" s="6">
        <f>B24*C24</f>
        <v>0</v>
      </c>
      <c r="E24" s="6"/>
    </row>
    <row r="29" spans="1:5" ht="15.75" thickBot="1" x14ac:dyDescent="0.3"/>
    <row r="30" spans="1:5" ht="15.75" thickBot="1" x14ac:dyDescent="0.3">
      <c r="A30" s="3" t="s">
        <v>13</v>
      </c>
      <c r="B30" s="3" t="s">
        <v>8</v>
      </c>
      <c r="C30" s="6" t="s">
        <v>9</v>
      </c>
      <c r="D30" s="6" t="s">
        <v>10</v>
      </c>
      <c r="E30" s="15" t="s">
        <v>36</v>
      </c>
    </row>
    <row r="31" spans="1:5" ht="15.75" thickBot="1" x14ac:dyDescent="0.3">
      <c r="A31" s="4" t="s">
        <v>34</v>
      </c>
      <c r="B31" s="5"/>
      <c r="C31" s="6">
        <v>2</v>
      </c>
      <c r="D31" s="6">
        <f>B31*C31</f>
        <v>0</v>
      </c>
      <c r="E31" s="6"/>
    </row>
    <row r="36" spans="1:5" ht="15.75" thickBot="1" x14ac:dyDescent="0.3"/>
    <row r="37" spans="1:5" ht="15.75" thickBot="1" x14ac:dyDescent="0.3">
      <c r="A37" s="3" t="s">
        <v>15</v>
      </c>
      <c r="B37" s="3" t="s">
        <v>8</v>
      </c>
      <c r="C37" s="6" t="s">
        <v>9</v>
      </c>
      <c r="D37" s="6" t="s">
        <v>10</v>
      </c>
      <c r="E37" s="15" t="s">
        <v>36</v>
      </c>
    </row>
    <row r="38" spans="1:5" ht="15.75" thickBot="1" x14ac:dyDescent="0.3">
      <c r="A38" s="4" t="s">
        <v>34</v>
      </c>
      <c r="B38" s="5"/>
      <c r="C38" s="6">
        <v>2</v>
      </c>
      <c r="D38" s="6">
        <f>B38*C38</f>
        <v>0</v>
      </c>
      <c r="E38" s="6"/>
    </row>
    <row r="43" spans="1:5" ht="15.75" thickBot="1" x14ac:dyDescent="0.3"/>
    <row r="44" spans="1:5" ht="15.75" thickBot="1" x14ac:dyDescent="0.3">
      <c r="A44" s="3" t="s">
        <v>16</v>
      </c>
      <c r="B44" s="3" t="s">
        <v>8</v>
      </c>
      <c r="C44" s="6" t="s">
        <v>9</v>
      </c>
      <c r="D44" s="6" t="s">
        <v>10</v>
      </c>
      <c r="E44" s="15" t="s">
        <v>36</v>
      </c>
    </row>
    <row r="45" spans="1:5" ht="15.75" thickBot="1" x14ac:dyDescent="0.3">
      <c r="A45" s="4" t="s">
        <v>34</v>
      </c>
      <c r="B45" s="5"/>
      <c r="C45" s="6">
        <v>1</v>
      </c>
      <c r="D45" s="6">
        <f>B45*C45</f>
        <v>0</v>
      </c>
      <c r="E45" s="6"/>
    </row>
    <row r="50" spans="1:5" ht="15.75" thickBot="1" x14ac:dyDescent="0.3"/>
    <row r="51" spans="1:5" ht="15.75" thickBot="1" x14ac:dyDescent="0.3">
      <c r="A51" s="3" t="s">
        <v>17</v>
      </c>
      <c r="B51" s="3" t="s">
        <v>8</v>
      </c>
      <c r="C51" s="6" t="s">
        <v>9</v>
      </c>
      <c r="D51" s="6" t="s">
        <v>10</v>
      </c>
      <c r="E51" s="15" t="s">
        <v>36</v>
      </c>
    </row>
    <row r="52" spans="1:5" ht="15.75" thickBot="1" x14ac:dyDescent="0.3">
      <c r="A52" s="4" t="s">
        <v>34</v>
      </c>
      <c r="B52" s="5"/>
      <c r="C52" s="6">
        <v>3</v>
      </c>
      <c r="D52" s="6">
        <f>B52*C52</f>
        <v>0</v>
      </c>
      <c r="E52" s="6"/>
    </row>
    <row r="57" spans="1:5" ht="15.75" thickBot="1" x14ac:dyDescent="0.3"/>
    <row r="58" spans="1:5" ht="15.75" thickBot="1" x14ac:dyDescent="0.3">
      <c r="A58" s="3" t="s">
        <v>18</v>
      </c>
      <c r="B58" s="3" t="s">
        <v>8</v>
      </c>
      <c r="C58" s="6" t="s">
        <v>9</v>
      </c>
      <c r="D58" s="6" t="s">
        <v>10</v>
      </c>
      <c r="E58" s="15" t="s">
        <v>36</v>
      </c>
    </row>
    <row r="59" spans="1:5" ht="15.75" thickBot="1" x14ac:dyDescent="0.3">
      <c r="A59" s="4" t="s">
        <v>34</v>
      </c>
      <c r="B59" s="5"/>
      <c r="C59" s="6">
        <v>1</v>
      </c>
      <c r="D59" s="6">
        <f>B59*C59</f>
        <v>0</v>
      </c>
      <c r="E59" s="6"/>
    </row>
    <row r="64" spans="1:5" ht="15.75" thickBot="1" x14ac:dyDescent="0.3"/>
    <row r="65" spans="1:5" ht="15.75" thickBot="1" x14ac:dyDescent="0.3">
      <c r="A65" s="3" t="s">
        <v>19</v>
      </c>
      <c r="B65" s="3" t="s">
        <v>8</v>
      </c>
      <c r="C65" s="6" t="s">
        <v>9</v>
      </c>
      <c r="D65" s="6" t="s">
        <v>10</v>
      </c>
      <c r="E65" s="15" t="s">
        <v>36</v>
      </c>
    </row>
    <row r="66" spans="1:5" ht="15.75" thickBot="1" x14ac:dyDescent="0.3">
      <c r="A66" s="4" t="s">
        <v>34</v>
      </c>
      <c r="B66" s="5"/>
      <c r="C66" s="6">
        <v>2</v>
      </c>
      <c r="D66" s="6">
        <f>B66*C66</f>
        <v>0</v>
      </c>
      <c r="E66" s="6"/>
    </row>
    <row r="71" spans="1:5" ht="28.5" customHeight="1" x14ac:dyDescent="0.25"/>
    <row r="72" spans="1:5" x14ac:dyDescent="0.25">
      <c r="A72" s="14" t="s">
        <v>32</v>
      </c>
    </row>
    <row r="73" spans="1:5" ht="15.75" thickBot="1" x14ac:dyDescent="0.3"/>
    <row r="74" spans="1:5" ht="15.75" thickBot="1" x14ac:dyDescent="0.3">
      <c r="A74" s="3" t="s">
        <v>21</v>
      </c>
      <c r="B74" s="3" t="s">
        <v>8</v>
      </c>
      <c r="C74" s="6" t="s">
        <v>9</v>
      </c>
      <c r="D74" s="6" t="s">
        <v>10</v>
      </c>
      <c r="E74" s="15" t="s">
        <v>36</v>
      </c>
    </row>
    <row r="75" spans="1:5" ht="15.75" thickBot="1" x14ac:dyDescent="0.3">
      <c r="A75" s="4" t="s">
        <v>34</v>
      </c>
      <c r="B75" s="5"/>
      <c r="C75" s="6">
        <v>2</v>
      </c>
      <c r="D75" s="6">
        <f>B75*C75</f>
        <v>0</v>
      </c>
      <c r="E75" s="6"/>
    </row>
    <row r="80" spans="1:5" ht="15.75" thickBot="1" x14ac:dyDescent="0.3"/>
    <row r="81" spans="1:5" ht="15.75" thickBot="1" x14ac:dyDescent="0.3">
      <c r="A81" s="3" t="s">
        <v>20</v>
      </c>
      <c r="B81" s="3" t="s">
        <v>8</v>
      </c>
      <c r="C81" s="6" t="s">
        <v>9</v>
      </c>
      <c r="D81" s="6" t="s">
        <v>10</v>
      </c>
      <c r="E81" s="15" t="s">
        <v>36</v>
      </c>
    </row>
    <row r="82" spans="1:5" ht="15.75" thickBot="1" x14ac:dyDescent="0.3">
      <c r="A82" s="4" t="s">
        <v>34</v>
      </c>
      <c r="B82" s="5"/>
      <c r="C82" s="6">
        <v>3</v>
      </c>
      <c r="D82" s="6">
        <f>B82*C82</f>
        <v>0</v>
      </c>
      <c r="E82" s="6"/>
    </row>
    <row r="87" spans="1:5" ht="8.25" customHeight="1" thickBot="1" x14ac:dyDescent="0.3"/>
    <row r="88" spans="1:5" ht="15.75" thickBot="1" x14ac:dyDescent="0.3">
      <c r="A88" s="7" t="s">
        <v>22</v>
      </c>
      <c r="B88" s="9">
        <f>SUM(D82+D75+D66+D59+D52+D45+D38+D31+D24)/SUM(C24+C31+C38+C45+C52+C59+C66+C75+C82)</f>
        <v>0</v>
      </c>
      <c r="D88" s="17" t="s">
        <v>37</v>
      </c>
      <c r="E88" s="18">
        <f>SUM(E82*C82+E75*C75+E66*C66+E59*C59+E52*C52+E45*C45+E38*C38+E31*C31+E24*C24)/SUM(C24+C31+C38+C45+C52+C59+C66+C75+C82)</f>
        <v>0</v>
      </c>
    </row>
    <row r="89" spans="1:5" ht="15.75" thickBot="1" x14ac:dyDescent="0.3">
      <c r="A89" s="7" t="s">
        <v>24</v>
      </c>
      <c r="B89" s="11"/>
      <c r="D89" t="s">
        <v>38</v>
      </c>
    </row>
    <row r="90" spans="1:5" ht="15.75" thickBot="1" x14ac:dyDescent="0.3">
      <c r="A90" s="7" t="s">
        <v>25</v>
      </c>
      <c r="B90" s="11"/>
      <c r="D90" s="16" t="s">
        <v>39</v>
      </c>
      <c r="E90" s="16">
        <v>5</v>
      </c>
    </row>
    <row r="91" spans="1:5" ht="15.75" thickBot="1" x14ac:dyDescent="0.3">
      <c r="A91" s="7" t="s">
        <v>28</v>
      </c>
      <c r="B91" s="12"/>
      <c r="C91" s="2"/>
      <c r="D91" s="16" t="s">
        <v>40</v>
      </c>
      <c r="E91" s="16">
        <v>4</v>
      </c>
    </row>
    <row r="92" spans="1:5" ht="15.75" thickBot="1" x14ac:dyDescent="0.3">
      <c r="A92" s="8"/>
      <c r="B92" s="13"/>
      <c r="D92" s="16" t="s">
        <v>41</v>
      </c>
      <c r="E92" s="16">
        <v>3</v>
      </c>
    </row>
    <row r="93" spans="1:5" ht="15.75" thickBot="1" x14ac:dyDescent="0.3">
      <c r="A93" s="7" t="s">
        <v>26</v>
      </c>
      <c r="B93" s="12"/>
      <c r="D93" s="16" t="s">
        <v>42</v>
      </c>
      <c r="E93" s="16">
        <v>2</v>
      </c>
    </row>
    <row r="94" spans="1:5" ht="15.75" thickBot="1" x14ac:dyDescent="0.3">
      <c r="A94" s="7" t="s">
        <v>23</v>
      </c>
      <c r="B94" s="10"/>
      <c r="C94" s="2"/>
      <c r="D94" s="16" t="s">
        <v>43</v>
      </c>
      <c r="E94" s="16">
        <v>1</v>
      </c>
    </row>
    <row r="95" spans="1:5" ht="5.25" customHeight="1" x14ac:dyDescent="0.25"/>
    <row r="96" spans="1:5" ht="12" customHeight="1" x14ac:dyDescent="0.25">
      <c r="A96" s="7" t="s">
        <v>27</v>
      </c>
      <c r="B96" t="s">
        <v>44</v>
      </c>
    </row>
    <row r="99" ht="24" customHeight="1" x14ac:dyDescent="0.25"/>
  </sheetData>
  <mergeCells count="16">
    <mergeCell ref="A6:B6"/>
    <mergeCell ref="C6:E6"/>
    <mergeCell ref="A7:B7"/>
    <mergeCell ref="C7:E7"/>
    <mergeCell ref="A8:B8"/>
    <mergeCell ref="C8:E8"/>
    <mergeCell ref="A12:E12"/>
    <mergeCell ref="A13:E13"/>
    <mergeCell ref="A14:E14"/>
    <mergeCell ref="A15:E15"/>
    <mergeCell ref="A9:B9"/>
    <mergeCell ref="C9:E9"/>
    <mergeCell ref="A10:B10"/>
    <mergeCell ref="C10:E10"/>
    <mergeCell ref="A11:B11"/>
    <mergeCell ref="C11:E1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mturunen</dc:creator>
  <cp:lastModifiedBy>Söderholm Johanna</cp:lastModifiedBy>
  <cp:lastPrinted>2013-01-31T12:20:08Z</cp:lastPrinted>
  <dcterms:created xsi:type="dcterms:W3CDTF">2011-08-25T12:59:48Z</dcterms:created>
  <dcterms:modified xsi:type="dcterms:W3CDTF">2013-04-23T10:39:43Z</dcterms:modified>
</cp:coreProperties>
</file>