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325b9a097fabae/Documents/"/>
    </mc:Choice>
  </mc:AlternateContent>
  <xr:revisionPtr revIDLastSave="0" documentId="14_{8148799B-EEFF-4E3B-ACF8-4AFBA209391F}" xr6:coauthVersionLast="47" xr6:coauthVersionMax="47" xr10:uidLastSave="{00000000-0000-0000-0000-000000000000}"/>
  <bookViews>
    <workbookView xWindow="-120" yWindow="-120" windowWidth="20730" windowHeight="11160" xr2:uid="{930BFDC6-8D1E-4A10-9F23-E39BDDCA3C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H11" i="1"/>
  <c r="H10" i="1"/>
  <c r="H9" i="1"/>
  <c r="H8" i="1"/>
  <c r="H7" i="1"/>
  <c r="H6" i="1"/>
  <c r="G10" i="1"/>
  <c r="G9" i="1"/>
  <c r="G8" i="1"/>
  <c r="G7" i="1"/>
  <c r="G6" i="1"/>
  <c r="F10" i="1"/>
  <c r="F9" i="1"/>
  <c r="F8" i="1"/>
  <c r="F7" i="1"/>
  <c r="F6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<sst xmlns="http://schemas.openxmlformats.org/spreadsheetml/2006/main" count="31" uniqueCount="29">
  <si>
    <t>Product</t>
  </si>
  <si>
    <t>Demand</t>
  </si>
  <si>
    <t>Probability of</t>
  </si>
  <si>
    <t>Occurance</t>
  </si>
  <si>
    <t xml:space="preserve">Return at </t>
  </si>
  <si>
    <t>Stated Occurance</t>
  </si>
  <si>
    <t>Weak</t>
  </si>
  <si>
    <t>Below Average</t>
  </si>
  <si>
    <t>Normal</t>
  </si>
  <si>
    <t>Above Normal</t>
  </si>
  <si>
    <t>Strong</t>
  </si>
  <si>
    <t xml:space="preserve">Return % at </t>
  </si>
  <si>
    <t>This Demand</t>
  </si>
  <si>
    <t xml:space="preserve">Deviation </t>
  </si>
  <si>
    <t>From expected</t>
  </si>
  <si>
    <t>Dev Squared</t>
  </si>
  <si>
    <t>X probability</t>
  </si>
  <si>
    <t xml:space="preserve"> </t>
  </si>
  <si>
    <t>r=</t>
  </si>
  <si>
    <t>Var=</t>
  </si>
  <si>
    <t>sd =</t>
  </si>
  <si>
    <t>D0</t>
  </si>
  <si>
    <t>D1</t>
  </si>
  <si>
    <t>D2</t>
  </si>
  <si>
    <t>D3</t>
  </si>
  <si>
    <t xml:space="preserve">then: </t>
  </si>
  <si>
    <t>Po = D3/(Ks-g)</t>
  </si>
  <si>
    <t>Po = 2.65/.10-.06</t>
  </si>
  <si>
    <t>Po = 66.25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</si>
</sst>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B478-554F-41D7-97C7-6B41FF3317BF}">
  <dimension ref="A2:M23"/>
  <sheetViews>
    <sheetView tabSelected="1" topLeftCell="A7" workbookViewId="0">
      <selection activeCell="F23" sqref="F22:F23"/>
    </sheetView>
  </sheetViews>
  <sheetFormatPr defaultRowHeight="15" x14ac:dyDescent="0.25"/>
  <cols>
    <col min="2" max="2" width="15.7109375" style="2" customWidth="1"/>
    <col min="3" max="4" width="15.7109375" style="3" customWidth="1"/>
    <col min="5" max="7" width="12.7109375" style="3" customWidth="1"/>
    <col min="8" max="8" width="13.7109375" style="3" customWidth="1"/>
  </cols>
  <sheetData>
    <row r="2" spans="1:13" s="2" customFormat="1" x14ac:dyDescent="0.25"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</row>
    <row r="3" spans="1:13" x14ac:dyDescent="0.25">
      <c r="A3">
        <v>1</v>
      </c>
      <c r="B3" s="1" t="s">
        <v>0</v>
      </c>
      <c r="C3" s="4" t="s">
        <v>2</v>
      </c>
      <c r="D3" s="4" t="s">
        <v>11</v>
      </c>
      <c r="E3" s="4" t="s">
        <v>4</v>
      </c>
      <c r="F3" s="4" t="s">
        <v>13</v>
      </c>
      <c r="G3" s="4" t="s">
        <v>15</v>
      </c>
      <c r="H3" s="4" t="s">
        <v>15</v>
      </c>
    </row>
    <row r="4" spans="1:13" x14ac:dyDescent="0.25">
      <c r="B4" s="1" t="s">
        <v>1</v>
      </c>
      <c r="C4" s="4" t="s">
        <v>3</v>
      </c>
      <c r="D4" s="4" t="s">
        <v>5</v>
      </c>
      <c r="E4" s="4" t="s">
        <v>12</v>
      </c>
      <c r="F4" s="4" t="s">
        <v>14</v>
      </c>
      <c r="H4" s="4" t="s">
        <v>16</v>
      </c>
    </row>
    <row r="6" spans="1:13" x14ac:dyDescent="0.25">
      <c r="B6" s="2" t="s">
        <v>6</v>
      </c>
      <c r="C6" s="3">
        <v>0.05</v>
      </c>
      <c r="D6" s="3">
        <v>-40</v>
      </c>
      <c r="E6" s="3">
        <f>+C6*D6</f>
        <v>-2</v>
      </c>
      <c r="F6" s="3">
        <f>+D6-7</f>
        <v>-47</v>
      </c>
      <c r="G6" s="3">
        <f>+F6*F6</f>
        <v>2209</v>
      </c>
      <c r="H6" s="3">
        <f>+G6*C6</f>
        <v>110.45</v>
      </c>
    </row>
    <row r="7" spans="1:13" x14ac:dyDescent="0.25">
      <c r="B7" s="2" t="s">
        <v>7</v>
      </c>
      <c r="C7" s="3">
        <v>0.15</v>
      </c>
      <c r="D7" s="3">
        <v>-10</v>
      </c>
      <c r="E7" s="3">
        <f t="shared" ref="E7:E10" si="0">+C7*D7</f>
        <v>-1.5</v>
      </c>
      <c r="F7" s="3">
        <f t="shared" ref="F7:F10" si="1">+D7-7</f>
        <v>-17</v>
      </c>
      <c r="G7" s="3">
        <f t="shared" ref="G7:G10" si="2">+F7*F7</f>
        <v>289</v>
      </c>
      <c r="H7" s="3">
        <f t="shared" ref="H7:H10" si="3">+G7*C7</f>
        <v>43.35</v>
      </c>
    </row>
    <row r="8" spans="1:13" x14ac:dyDescent="0.25">
      <c r="B8" s="2" t="s">
        <v>8</v>
      </c>
      <c r="C8" s="3">
        <v>0.5</v>
      </c>
      <c r="D8" s="3">
        <v>9</v>
      </c>
      <c r="E8" s="3">
        <f t="shared" si="0"/>
        <v>4.5</v>
      </c>
      <c r="F8" s="3">
        <f t="shared" si="1"/>
        <v>2</v>
      </c>
      <c r="G8" s="3">
        <f t="shared" si="2"/>
        <v>4</v>
      </c>
      <c r="H8" s="3">
        <f t="shared" si="3"/>
        <v>2</v>
      </c>
    </row>
    <row r="9" spans="1:13" x14ac:dyDescent="0.25">
      <c r="B9" s="2" t="s">
        <v>9</v>
      </c>
      <c r="C9" s="3">
        <v>0.2</v>
      </c>
      <c r="D9" s="3">
        <v>15</v>
      </c>
      <c r="E9" s="3">
        <f t="shared" si="0"/>
        <v>3</v>
      </c>
      <c r="F9" s="3">
        <f t="shared" si="1"/>
        <v>8</v>
      </c>
      <c r="G9" s="3">
        <f t="shared" si="2"/>
        <v>64</v>
      </c>
      <c r="H9" s="3">
        <f t="shared" si="3"/>
        <v>12.8</v>
      </c>
    </row>
    <row r="10" spans="1:13" x14ac:dyDescent="0.25">
      <c r="B10" s="2" t="s">
        <v>10</v>
      </c>
      <c r="C10" s="3">
        <v>0.1</v>
      </c>
      <c r="D10" s="3">
        <v>30</v>
      </c>
      <c r="E10" s="3">
        <f t="shared" si="0"/>
        <v>3</v>
      </c>
      <c r="F10" s="3">
        <f t="shared" si="1"/>
        <v>23</v>
      </c>
      <c r="G10" s="3">
        <f t="shared" si="2"/>
        <v>529</v>
      </c>
      <c r="H10" s="3">
        <f t="shared" si="3"/>
        <v>52.900000000000006</v>
      </c>
    </row>
    <row r="11" spans="1:13" x14ac:dyDescent="0.25">
      <c r="C11" s="5" t="s">
        <v>17</v>
      </c>
      <c r="D11" s="3" t="s">
        <v>18</v>
      </c>
      <c r="E11" s="3">
        <f>SUM(E6:E10)</f>
        <v>7</v>
      </c>
      <c r="G11" s="3" t="s">
        <v>19</v>
      </c>
      <c r="H11" s="3">
        <f>SUM(H6:H10)</f>
        <v>221.50000000000003</v>
      </c>
    </row>
    <row r="12" spans="1:13" x14ac:dyDescent="0.25">
      <c r="C12" s="3" t="s">
        <v>17</v>
      </c>
      <c r="G12" s="3" t="s">
        <v>20</v>
      </c>
      <c r="H12" s="3">
        <v>14.88</v>
      </c>
      <c r="M12" s="6"/>
    </row>
    <row r="16" spans="1:13" x14ac:dyDescent="0.25">
      <c r="A16">
        <v>2</v>
      </c>
      <c r="B16" s="2" t="s">
        <v>21</v>
      </c>
      <c r="C16" s="3">
        <v>1.6</v>
      </c>
    </row>
    <row r="17" spans="2:3" x14ac:dyDescent="0.25">
      <c r="B17" s="2" t="s">
        <v>22</v>
      </c>
      <c r="C17" s="3">
        <f>+C16*1.25</f>
        <v>2</v>
      </c>
    </row>
    <row r="18" spans="2:3" x14ac:dyDescent="0.25">
      <c r="B18" s="2" t="s">
        <v>23</v>
      </c>
      <c r="C18" s="3">
        <f>+C17*1.25</f>
        <v>2.5</v>
      </c>
    </row>
    <row r="19" spans="2:3" x14ac:dyDescent="0.25">
      <c r="B19" s="2" t="s">
        <v>24</v>
      </c>
      <c r="C19" s="3">
        <f>+C18*1.06</f>
        <v>2.6500000000000004</v>
      </c>
    </row>
    <row r="21" spans="2:3" x14ac:dyDescent="0.25">
      <c r="B21" s="2" t="s">
        <v>25</v>
      </c>
      <c r="C21" s="3" t="s">
        <v>26</v>
      </c>
    </row>
    <row r="22" spans="2:3" x14ac:dyDescent="0.25">
      <c r="C22" s="3" t="s">
        <v>27</v>
      </c>
    </row>
    <row r="23" spans="2:3" x14ac:dyDescent="0.25">
      <c r="C23" s="3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Mitenko</dc:creator>
  <cp:lastModifiedBy>Graham Mitenko</cp:lastModifiedBy>
  <dcterms:created xsi:type="dcterms:W3CDTF">2021-10-01T07:47:18Z</dcterms:created>
  <dcterms:modified xsi:type="dcterms:W3CDTF">2021-10-01T08:22:00Z</dcterms:modified>
</cp:coreProperties>
</file>