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460" windowWidth="28800" windowHeight="17460" activeTab="0"/>
  </bookViews>
  <sheets>
    <sheet name="Osallistujat_MS-C1001_2018091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<sst xmlns="http://schemas.openxmlformats.org/spreadsheetml/2006/main" count="6" uniqueCount="6">
  <si>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MS-C1001</t>
  </si>
  <si>
    <t>Reflections</t>
  </si>
  <si>
    <t>Exercises</t>
  </si>
  <si>
    <t>Essay</t>
  </si>
  <si>
    <t>FinalGrade</t>
  </si>
  <si>
    <t>Student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</si>
</sst>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2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PageLayoutView="0" workbookViewId="0" topLeftCell="A12">
      <selection activeCell="N51" sqref="N51"/>
    </sheetView>
  </sheetViews>
  <sheetFormatPr defaultColWidth="11.00390625" defaultRowHeight="15.75"/>
  <cols>
    <col min="1" max="1" width="8.125" style="0" bestFit="1" customWidth="1"/>
  </cols>
  <sheetData>
    <row r="1" ht="15.75">
      <c r="A1" s="1" t="s">
        <v>0</v>
      </c>
    </row>
    <row r="2" spans="1:5" ht="15.75">
      <c r="A2" s="2" t="s">
        <v>5</v>
      </c>
      <c r="B2" s="4" t="s">
        <v>1</v>
      </c>
      <c r="C2" s="4" t="s">
        <v>2</v>
      </c>
      <c r="D2" s="5" t="s">
        <v>3</v>
      </c>
      <c r="E2" s="5" t="s">
        <v>4</v>
      </c>
    </row>
    <row r="3" spans="1:5" ht="15.75">
      <c r="A3" s="3" t="str">
        <f>"740917"</f>
        <v>740917</v>
      </c>
      <c r="B3" s="4">
        <v>1</v>
      </c>
      <c r="C3" s="4">
        <v>0</v>
      </c>
      <c r="D3" s="4">
        <v>0</v>
      </c>
      <c r="E3" s="4">
        <v>0</v>
      </c>
    </row>
    <row r="4" spans="1:5" ht="15.75">
      <c r="A4" s="3" t="str">
        <f>"735605"</f>
        <v>735605</v>
      </c>
      <c r="B4" s="4">
        <v>1</v>
      </c>
      <c r="C4" s="4">
        <v>1</v>
      </c>
      <c r="D4" s="4">
        <v>0</v>
      </c>
      <c r="E4" s="4">
        <v>0</v>
      </c>
    </row>
    <row r="5" spans="1:5" ht="15.75">
      <c r="A5" s="3" t="str">
        <f>"528362"</f>
        <v>528362</v>
      </c>
      <c r="B5" s="4">
        <v>5</v>
      </c>
      <c r="C5" s="4">
        <v>5</v>
      </c>
      <c r="D5" s="4">
        <v>4</v>
      </c>
      <c r="E5" s="4">
        <v>5</v>
      </c>
    </row>
    <row r="6" spans="1:5" ht="15.75">
      <c r="A6" s="3" t="str">
        <f>"377652"</f>
        <v>377652</v>
      </c>
      <c r="B6" s="4">
        <v>5</v>
      </c>
      <c r="C6" s="4">
        <v>5</v>
      </c>
      <c r="D6" s="4">
        <v>4</v>
      </c>
      <c r="E6" s="4">
        <v>5</v>
      </c>
    </row>
    <row r="7" spans="1:5" ht="15.75">
      <c r="A7" s="3" t="str">
        <f>"602783"</f>
        <v>602783</v>
      </c>
      <c r="B7">
        <v>1</v>
      </c>
      <c r="C7" s="4">
        <v>5</v>
      </c>
      <c r="D7" s="4">
        <v>5</v>
      </c>
      <c r="E7" s="4">
        <v>4</v>
      </c>
    </row>
    <row r="8" spans="1:5" ht="15.75">
      <c r="A8" s="3" t="str">
        <f>"524997"</f>
        <v>524997</v>
      </c>
      <c r="B8" s="4">
        <v>5</v>
      </c>
      <c r="C8" s="4">
        <v>5</v>
      </c>
      <c r="D8" s="4">
        <v>4</v>
      </c>
      <c r="E8" s="4">
        <v>5</v>
      </c>
    </row>
    <row r="9" spans="1:5" ht="15.75">
      <c r="A9" s="3" t="str">
        <f>"732080"</f>
        <v>732080</v>
      </c>
      <c r="B9" s="4">
        <v>4</v>
      </c>
      <c r="C9" s="4">
        <v>5</v>
      </c>
      <c r="D9" s="4">
        <v>3</v>
      </c>
      <c r="E9" s="4">
        <v>4</v>
      </c>
    </row>
    <row r="10" spans="1:5" ht="15.75">
      <c r="A10" s="3" t="str">
        <f>"721884"</f>
        <v>721884</v>
      </c>
      <c r="B10" s="4">
        <v>5</v>
      </c>
      <c r="C10" s="4">
        <v>5</v>
      </c>
      <c r="D10" s="4">
        <v>5</v>
      </c>
      <c r="E10" s="4">
        <v>5</v>
      </c>
    </row>
    <row r="11" spans="1:5" ht="15.75">
      <c r="A11" s="3" t="str">
        <f>"599320"</f>
        <v>599320</v>
      </c>
      <c r="B11" s="4">
        <v>0</v>
      </c>
      <c r="C11" s="4">
        <v>4</v>
      </c>
      <c r="D11" s="4">
        <v>0</v>
      </c>
      <c r="E11" s="4">
        <v>1</v>
      </c>
    </row>
    <row r="12" spans="1:5" ht="15.75">
      <c r="A12" s="3" t="str">
        <f>"294890"</f>
        <v>294890</v>
      </c>
      <c r="B12" s="4">
        <v>5</v>
      </c>
      <c r="C12" s="4">
        <v>5</v>
      </c>
      <c r="D12" s="4">
        <v>5</v>
      </c>
      <c r="E12" s="4">
        <v>5</v>
      </c>
    </row>
    <row r="13" spans="1:5" ht="15.75">
      <c r="A13" s="3" t="str">
        <f>"k70666"</f>
        <v>k70666</v>
      </c>
      <c r="B13" s="4">
        <v>1</v>
      </c>
      <c r="C13" s="4">
        <v>4</v>
      </c>
      <c r="D13" s="4">
        <v>0</v>
      </c>
      <c r="E13" s="4">
        <v>1</v>
      </c>
    </row>
    <row r="14" spans="1:5" ht="15.75">
      <c r="A14" s="3" t="str">
        <f>"706485"</f>
        <v>706485</v>
      </c>
      <c r="B14" s="4">
        <v>5</v>
      </c>
      <c r="C14" s="4">
        <v>5</v>
      </c>
      <c r="D14" s="4">
        <v>4</v>
      </c>
      <c r="E14" s="4">
        <v>5</v>
      </c>
    </row>
    <row r="15" spans="1:5" ht="15.75">
      <c r="A15" s="3" t="str">
        <f>"732132"</f>
        <v>732132</v>
      </c>
      <c r="B15" s="4">
        <v>4</v>
      </c>
      <c r="C15" s="4">
        <v>4</v>
      </c>
      <c r="D15" s="4">
        <v>4</v>
      </c>
      <c r="E15" s="4">
        <v>4</v>
      </c>
    </row>
    <row r="16" spans="1:5" ht="15.75">
      <c r="A16" s="3" t="str">
        <f>"706841"</f>
        <v>706841</v>
      </c>
      <c r="B16" s="4">
        <v>5</v>
      </c>
      <c r="C16" s="4">
        <v>5</v>
      </c>
      <c r="D16" s="4">
        <v>5</v>
      </c>
      <c r="E16" s="4">
        <v>5</v>
      </c>
    </row>
    <row r="17" spans="1:5" ht="15.75">
      <c r="A17" s="3" t="str">
        <f>"706977"</f>
        <v>706977</v>
      </c>
      <c r="B17" s="4">
        <v>5</v>
      </c>
      <c r="C17" s="4">
        <v>5</v>
      </c>
      <c r="D17" s="4">
        <v>4</v>
      </c>
      <c r="E17" s="4">
        <v>5</v>
      </c>
    </row>
    <row r="18" spans="1:5" ht="15.75">
      <c r="A18" s="3" t="str">
        <f>"525695"</f>
        <v>525695</v>
      </c>
      <c r="B18" s="4">
        <v>0</v>
      </c>
      <c r="C18" s="4">
        <v>4</v>
      </c>
      <c r="D18" s="4">
        <v>5</v>
      </c>
      <c r="E18" s="4">
        <v>3</v>
      </c>
    </row>
    <row r="19" spans="1:5" ht="15.75">
      <c r="A19" s="3" t="str">
        <f>"479521"</f>
        <v>479521</v>
      </c>
      <c r="B19" s="4">
        <v>0</v>
      </c>
      <c r="C19" s="4">
        <v>1</v>
      </c>
      <c r="D19" s="4">
        <v>0</v>
      </c>
      <c r="E19" s="4">
        <v>0</v>
      </c>
    </row>
    <row r="20" spans="1:5" ht="15.75">
      <c r="A20" s="3" t="str">
        <f>"665115"</f>
        <v>665115</v>
      </c>
      <c r="B20" s="4">
        <v>3</v>
      </c>
      <c r="C20" s="4">
        <v>4</v>
      </c>
      <c r="D20" s="4">
        <v>2</v>
      </c>
      <c r="E20" s="4">
        <v>3</v>
      </c>
    </row>
    <row r="21" spans="1:5" ht="15.75">
      <c r="A21" s="3" t="str">
        <f>"708328"</f>
        <v>708328</v>
      </c>
      <c r="B21" s="4">
        <v>5</v>
      </c>
      <c r="C21" s="4">
        <v>5</v>
      </c>
      <c r="D21" s="4">
        <v>4</v>
      </c>
      <c r="E21" s="4">
        <v>5</v>
      </c>
    </row>
    <row r="22" spans="1:5" ht="15.75">
      <c r="A22" s="3" t="str">
        <f>"662309"</f>
        <v>662309</v>
      </c>
      <c r="B22" s="4">
        <v>5</v>
      </c>
      <c r="C22" s="4">
        <v>5</v>
      </c>
      <c r="D22" s="4">
        <v>5</v>
      </c>
      <c r="E22" s="4">
        <v>5</v>
      </c>
    </row>
    <row r="23" spans="1:5" ht="15.75">
      <c r="A23" s="3" t="str">
        <f>"730309"</f>
        <v>730309</v>
      </c>
      <c r="B23" s="4">
        <v>5</v>
      </c>
      <c r="C23" s="4">
        <v>5</v>
      </c>
      <c r="D23" s="4">
        <v>2</v>
      </c>
      <c r="E23" s="4">
        <v>4</v>
      </c>
    </row>
    <row r="24" spans="1:5" ht="15.75">
      <c r="A24" s="3" t="str">
        <f>"732323"</f>
        <v>732323</v>
      </c>
      <c r="B24" s="4">
        <v>5</v>
      </c>
      <c r="C24" s="4">
        <v>5</v>
      </c>
      <c r="D24" s="4">
        <v>3</v>
      </c>
      <c r="E24" s="4">
        <v>4</v>
      </c>
    </row>
    <row r="25" spans="1:5" ht="15.75">
      <c r="A25" s="3" t="str">
        <f>"728560"</f>
        <v>728560</v>
      </c>
      <c r="B25" s="4">
        <v>5</v>
      </c>
      <c r="C25" s="4">
        <v>5</v>
      </c>
      <c r="D25" s="4">
        <v>4</v>
      </c>
      <c r="E25" s="4">
        <v>5</v>
      </c>
    </row>
    <row r="26" spans="1:5" ht="15.75">
      <c r="A26" s="3" t="str">
        <f>"732336"</f>
        <v>732336</v>
      </c>
      <c r="B26" s="4">
        <v>5</v>
      </c>
      <c r="C26" s="4">
        <v>5</v>
      </c>
      <c r="D26" s="4">
        <v>2</v>
      </c>
      <c r="E26" s="4">
        <v>4</v>
      </c>
    </row>
    <row r="27" spans="1:5" ht="15.75">
      <c r="A27" s="3" t="str">
        <f>"732352"</f>
        <v>732352</v>
      </c>
      <c r="B27" s="4">
        <v>5</v>
      </c>
      <c r="C27" s="4">
        <v>5</v>
      </c>
      <c r="D27" s="4">
        <v>3</v>
      </c>
      <c r="E27" s="4">
        <v>4</v>
      </c>
    </row>
    <row r="28" spans="1:5" ht="15.75">
      <c r="A28" s="3" t="str">
        <f>"653046"</f>
        <v>653046</v>
      </c>
      <c r="B28" s="4">
        <v>0</v>
      </c>
      <c r="C28" s="4">
        <v>1</v>
      </c>
      <c r="D28" s="4">
        <v>0</v>
      </c>
      <c r="E28" s="4">
        <v>0</v>
      </c>
    </row>
    <row r="29" spans="1:5" ht="15.75">
      <c r="A29" s="3" t="str">
        <f>"480329"</f>
        <v>480329</v>
      </c>
      <c r="B29" s="4">
        <v>5</v>
      </c>
      <c r="C29" s="4">
        <v>5</v>
      </c>
      <c r="D29" s="4">
        <v>5</v>
      </c>
      <c r="E29" s="4">
        <v>5</v>
      </c>
    </row>
    <row r="30" spans="1:5" ht="15.75">
      <c r="A30" s="3" t="str">
        <f>"529921"</f>
        <v>529921</v>
      </c>
      <c r="B30" s="4">
        <v>5</v>
      </c>
      <c r="C30" s="4">
        <v>5</v>
      </c>
      <c r="D30" s="4">
        <v>4</v>
      </c>
      <c r="E30" s="4">
        <v>5</v>
      </c>
    </row>
    <row r="31" spans="1:5" ht="15.75">
      <c r="A31" s="3" t="str">
        <f>"724409"</f>
        <v>724409</v>
      </c>
      <c r="B31" s="4">
        <v>5</v>
      </c>
      <c r="C31" s="4">
        <v>5</v>
      </c>
      <c r="D31" s="4">
        <v>3</v>
      </c>
      <c r="E31" s="4">
        <v>4</v>
      </c>
    </row>
    <row r="32" spans="1:5" ht="15.75">
      <c r="A32" s="3" t="str">
        <f>"588807"</f>
        <v>588807</v>
      </c>
      <c r="B32" s="4">
        <v>4</v>
      </c>
      <c r="C32" s="4">
        <v>5</v>
      </c>
      <c r="D32" s="4">
        <v>4</v>
      </c>
      <c r="E32" s="4">
        <v>4</v>
      </c>
    </row>
    <row r="33" spans="1:5" ht="15.75">
      <c r="A33" s="3" t="str">
        <f>"701642"</f>
        <v>701642</v>
      </c>
      <c r="B33" s="4">
        <v>5</v>
      </c>
      <c r="C33" s="4">
        <v>5</v>
      </c>
      <c r="D33" s="4">
        <v>5</v>
      </c>
      <c r="E33" s="4">
        <v>5</v>
      </c>
    </row>
    <row r="34" spans="1:5" ht="15.75">
      <c r="A34" s="3" t="str">
        <f>"589369"</f>
        <v>589369</v>
      </c>
      <c r="B34" s="4">
        <v>5</v>
      </c>
      <c r="C34" s="4">
        <v>5</v>
      </c>
      <c r="D34" s="4">
        <v>4</v>
      </c>
      <c r="E34" s="4">
        <v>5</v>
      </c>
    </row>
    <row r="35" spans="1:5" ht="15.75">
      <c r="A35" s="3" t="str">
        <f>"710015"</f>
        <v>710015</v>
      </c>
      <c r="B35" s="4">
        <v>5</v>
      </c>
      <c r="C35" s="4">
        <v>5</v>
      </c>
      <c r="D35" s="4">
        <v>3</v>
      </c>
      <c r="E35" s="4">
        <v>4</v>
      </c>
    </row>
    <row r="36" spans="1:5" ht="15.75">
      <c r="A36" s="3" t="str">
        <f>"671248"</f>
        <v>671248</v>
      </c>
      <c r="B36" s="4">
        <v>5</v>
      </c>
      <c r="C36" s="4">
        <v>5</v>
      </c>
      <c r="D36" s="4">
        <v>4</v>
      </c>
      <c r="E36" s="4">
        <v>5</v>
      </c>
    </row>
    <row r="37" spans="1:5" ht="15.75">
      <c r="A37" s="3" t="str">
        <f>"717513"</f>
        <v>717513</v>
      </c>
      <c r="B37" s="4">
        <v>5</v>
      </c>
      <c r="C37" s="4">
        <v>5</v>
      </c>
      <c r="D37" s="4">
        <v>5</v>
      </c>
      <c r="E37" s="4">
        <v>5</v>
      </c>
    </row>
    <row r="38" spans="1:5" ht="15.75">
      <c r="A38" s="3" t="str">
        <f>"732433"</f>
        <v>732433</v>
      </c>
      <c r="B38" s="4">
        <v>5</v>
      </c>
      <c r="C38" s="4">
        <v>5</v>
      </c>
      <c r="D38" s="4">
        <v>3</v>
      </c>
      <c r="E38" s="4">
        <v>4</v>
      </c>
    </row>
    <row r="39" spans="1:5" ht="15.75">
      <c r="A39" s="3" t="str">
        <f>"603494"</f>
        <v>603494</v>
      </c>
      <c r="B39" s="4">
        <v>5</v>
      </c>
      <c r="C39" s="4">
        <v>5</v>
      </c>
      <c r="D39" s="4">
        <v>5</v>
      </c>
      <c r="E39" s="4">
        <v>5</v>
      </c>
    </row>
    <row r="40" spans="1:5" ht="15.75">
      <c r="A40" s="3" t="str">
        <f>"427667"</f>
        <v>427667</v>
      </c>
      <c r="B40" s="4">
        <v>5</v>
      </c>
      <c r="C40" s="4">
        <v>5</v>
      </c>
      <c r="D40" s="4">
        <v>4</v>
      </c>
      <c r="E40" s="4">
        <v>5</v>
      </c>
    </row>
    <row r="41" spans="1:5" ht="15.75">
      <c r="A41" s="3" t="str">
        <f>"601836"</f>
        <v>601836</v>
      </c>
      <c r="B41" s="4">
        <v>5</v>
      </c>
      <c r="C41" s="4">
        <v>5</v>
      </c>
      <c r="D41" s="4">
        <v>5</v>
      </c>
      <c r="E41" s="4">
        <v>5</v>
      </c>
    </row>
    <row r="42" spans="1:5" ht="15.75">
      <c r="A42" s="3" t="str">
        <f>"530732"</f>
        <v>530732</v>
      </c>
      <c r="B42" s="4">
        <v>5</v>
      </c>
      <c r="C42" s="4">
        <v>5</v>
      </c>
      <c r="D42" s="4">
        <v>5</v>
      </c>
      <c r="E42" s="4">
        <v>5</v>
      </c>
    </row>
    <row r="43" spans="1:5" ht="15.75">
      <c r="A43" s="3" t="str">
        <f>"478276"</f>
        <v>478276</v>
      </c>
      <c r="B43" s="4">
        <v>5</v>
      </c>
      <c r="C43" s="4">
        <v>5</v>
      </c>
      <c r="D43" s="4">
        <v>4</v>
      </c>
      <c r="E43" s="4">
        <v>5</v>
      </c>
    </row>
    <row r="44" spans="1:5" ht="15.75">
      <c r="A44" s="3" t="str">
        <f>"713672"</f>
        <v>713672</v>
      </c>
      <c r="B44" s="4">
        <v>5</v>
      </c>
      <c r="C44" s="4">
        <v>5</v>
      </c>
      <c r="D44" s="4">
        <v>4</v>
      </c>
      <c r="E44" s="4">
        <v>5</v>
      </c>
    </row>
    <row r="45" spans="1:5" ht="15.75">
      <c r="A45" s="3" t="str">
        <f>"590688"</f>
        <v>590688</v>
      </c>
      <c r="B45" s="4">
        <v>5</v>
      </c>
      <c r="C45" s="4">
        <v>5</v>
      </c>
      <c r="D45" s="4">
        <v>4</v>
      </c>
      <c r="E45" s="4">
        <v>5</v>
      </c>
    </row>
    <row r="46" spans="1:5" ht="15.75">
      <c r="A46" s="3" t="str">
        <f>"590947"</f>
        <v>590947</v>
      </c>
      <c r="B46" s="4">
        <v>1</v>
      </c>
      <c r="C46" s="4">
        <v>2</v>
      </c>
      <c r="D46" s="4">
        <v>5</v>
      </c>
      <c r="E46" s="4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2018-10-08T14:31:19Z</dcterms:created>
  <dcterms:modified xsi:type="dcterms:W3CDTF">2018-11-04T16:10:34Z</dcterms:modified>
  <cp:category/>
  <cp:version/>
  <cp:contentType/>
  <cp:contentStatus/>
</cp:coreProperties>
</file>