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F:\TUTA 20\2-Menetelmäluennot\"/>
    </mc:Choice>
  </mc:AlternateContent>
  <xr:revisionPtr revIDLastSave="0" documentId="13_ncr:1_{FFD10F69-4ADA-4CB9-A5ED-0728D3B9F170}" xr6:coauthVersionLast="45" xr6:coauthVersionMax="45" xr10:uidLastSave="{00000000-0000-0000-0000-000000000000}"/>
  <bookViews>
    <workbookView xWindow="-120" yWindow="-120" windowWidth="29040" windowHeight="15840" tabRatio="724" xr2:uid="{00000000-000D-0000-FFFF-FFFF00000000}"/>
  </bookViews>
  <sheets>
    <sheet name="Lasku 1" sheetId="111" r:id="rId1"/>
  </sheets>
  <definedNames>
    <definedName name="_xlnm.Print_Area" localSheetId="0">'Lasku 1'!$A$1:$N$152</definedName>
    <definedName name="sencount" hidden="1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9" i="111" l="1"/>
  <c r="E42" i="111"/>
  <c r="E45" i="111"/>
  <c r="E48" i="111"/>
  <c r="B51" i="111"/>
  <c r="E51" i="111"/>
  <c r="E107" i="111"/>
  <c r="E110" i="111"/>
  <c r="E113" i="111"/>
  <c r="E116" i="111"/>
  <c r="E119" i="1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Mikko Tarkkala</author>
  </authors>
  <commentList>
    <comment ref="E42" authorId="0" shapeId="0" xr:uid="{00000000-0006-0000-0000-000001000000}">
      <text>
        <r>
          <rPr>
            <b/>
            <sz val="14"/>
            <color indexed="81"/>
            <rFont val="Tahoma"/>
            <family val="2"/>
          </rPr>
          <t>=(7*60)/30
eli Tigerin tulee
valmistua ka.
14 min välein</t>
        </r>
      </text>
    </comment>
  </commentList>
</comments>
</file>

<file path=xl/sharedStrings.xml><?xml version="1.0" encoding="utf-8"?>
<sst xmlns="http://schemas.openxmlformats.org/spreadsheetml/2006/main" count="540" uniqueCount="16">
  <si>
    <t>Kysyntä</t>
  </si>
  <si>
    <t>Alkutilanne:</t>
  </si>
  <si>
    <t>Pyörä</t>
  </si>
  <si>
    <t>Tiger</t>
  </si>
  <si>
    <t>LX2000</t>
  </si>
  <si>
    <t>Golden</t>
  </si>
  <si>
    <t>Total</t>
  </si>
  <si>
    <t>Työtunteja</t>
  </si>
  <si>
    <t>Sykliajat minuuteissa</t>
  </si>
  <si>
    <t>Kaikki</t>
  </si>
  <si>
    <t>Kehitystilanne:</t>
  </si>
  <si>
    <t>Cheetah</t>
  </si>
  <si>
    <t>Case A</t>
  </si>
  <si>
    <t>Case B</t>
  </si>
  <si>
    <t>Case C</t>
  </si>
  <si>
    <t>Case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</si>
</sst>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4"/>
      <color indexed="81"/>
      <name val="Tahoma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left" vertical="center"/>
    </xf>
    <xf numFmtId="0" fontId="0" fillId="2" borderId="1" xfId="0" applyFill="1" applyBorder="1"/>
    <xf numFmtId="0" fontId="1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8" fillId="2" borderId="0" xfId="0" applyFont="1" applyFill="1"/>
    <xf numFmtId="0" fontId="7" fillId="6" borderId="8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center" vertical="center"/>
    </xf>
    <xf numFmtId="164" fontId="7" fillId="2" borderId="11" xfId="0" applyNumberFormat="1" applyFont="1" applyFill="1" applyBorder="1" applyAlignment="1">
      <alignment horizontal="center" vertical="center"/>
    </xf>
    <xf numFmtId="164" fontId="7" fillId="2" borderId="12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61</xdr:row>
      <xdr:rowOff>28575</xdr:rowOff>
    </xdr:from>
    <xdr:to>
      <xdr:col>6</xdr:col>
      <xdr:colOff>0</xdr:colOff>
      <xdr:row>95</xdr:row>
      <xdr:rowOff>0</xdr:rowOff>
    </xdr:to>
    <xdr:sp macro="" textlink="">
      <xdr:nvSpPr>
        <xdr:cNvPr id="131073" name="Text Box 1">
          <a:extLst>
            <a:ext uri="{FF2B5EF4-FFF2-40B4-BE49-F238E27FC236}">
              <a16:creationId xmlns:a16="http://schemas.microsoft.com/office/drawing/2014/main" id="{00000000-0008-0000-0000-000001000200}"/>
            </a:ext>
          </a:extLst>
        </xdr:cNvPr>
        <xdr:cNvSpPr txBox="1">
          <a:spLocks noChangeArrowheads="1"/>
        </xdr:cNvSpPr>
      </xdr:nvSpPr>
      <xdr:spPr bwMode="auto">
        <a:xfrm>
          <a:off x="371475" y="5838825"/>
          <a:ext cx="8086725" cy="3209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Moottoripyörät voidaan tehdä monessa järjestyksessä:</a:t>
          </a: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Perinteisin tapa olisi tehdä: 1*(30*Tiger, 42*LX2000 ja 54*Golden) - Case A</a:t>
          </a: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Asetuksia tulisi yhteensä päivän aikana 3kpl</a:t>
          </a: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Hieman mixed-model tapa olisi tehdä: 6*(5*Tiger, 7 LX2000 ja 9*Golden) - Case B</a:t>
          </a: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Asetuksia tulisi yhteensä päivän aikana 18kpl</a:t>
          </a: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Täysin mixed-model tapa olisi tehdä esim. 6*(GLGLTGLGLGLTGLGTGLTGT) - Case C </a:t>
          </a: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Asetuksia tulisi yhteensä päivän aikana 126kpl</a:t>
          </a: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Varsinkin viimeisen vaiheen toteuttamiskelpoisuus riippuu paljon asetusaikojen lyhyydestä!</a:t>
          </a:r>
        </a:p>
      </xdr:txBody>
    </xdr:sp>
    <xdr:clientData/>
  </xdr:twoCellAnchor>
  <xdr:twoCellAnchor>
    <xdr:from>
      <xdr:col>0</xdr:col>
      <xdr:colOff>371475</xdr:colOff>
      <xdr:row>128</xdr:row>
      <xdr:rowOff>28575</xdr:rowOff>
    </xdr:from>
    <xdr:to>
      <xdr:col>6</xdr:col>
      <xdr:colOff>0</xdr:colOff>
      <xdr:row>146</xdr:row>
      <xdr:rowOff>66675</xdr:rowOff>
    </xdr:to>
    <xdr:sp macro="" textlink="">
      <xdr:nvSpPr>
        <xdr:cNvPr id="131074" name="Text Box 2">
          <a:extLst>
            <a:ext uri="{FF2B5EF4-FFF2-40B4-BE49-F238E27FC236}">
              <a16:creationId xmlns:a16="http://schemas.microsoft.com/office/drawing/2014/main" id="{00000000-0008-0000-0000-000002000200}"/>
            </a:ext>
          </a:extLst>
        </xdr:cNvPr>
        <xdr:cNvSpPr txBox="1">
          <a:spLocks noChangeArrowheads="1"/>
        </xdr:cNvSpPr>
      </xdr:nvSpPr>
      <xdr:spPr bwMode="auto">
        <a:xfrm>
          <a:off x="371475" y="12220575"/>
          <a:ext cx="8086725" cy="1752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Tuotantomäärien suurin yhteinen tekijä 13 eli tuotantojärjestys voisi olla esim.</a:t>
          </a: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13*(1*Cheetah, 2*Tiger, 3*LX2000 ja 4*Golden) - Case D</a:t>
          </a: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Asetuksia tulisi yhteensä päivän aikana 52kpl</a:t>
          </a: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Jos asetusajat ovat merkittäviä niin tuotannon kokonaiskapasiteetti saattaa laskea jos asetuksia alkaa olla näin suuri määrä.</a:t>
          </a: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43</xdr:col>
      <xdr:colOff>581025</xdr:colOff>
      <xdr:row>110</xdr:row>
      <xdr:rowOff>0</xdr:rowOff>
    </xdr:from>
    <xdr:to>
      <xdr:col>56</xdr:col>
      <xdr:colOff>561975</xdr:colOff>
      <xdr:row>143</xdr:row>
      <xdr:rowOff>28575</xdr:rowOff>
    </xdr:to>
    <xdr:sp macro="" textlink="">
      <xdr:nvSpPr>
        <xdr:cNvPr id="131075" name="Text Box 3">
          <a:extLst>
            <a:ext uri="{FF2B5EF4-FFF2-40B4-BE49-F238E27FC236}">
              <a16:creationId xmlns:a16="http://schemas.microsoft.com/office/drawing/2014/main" id="{00000000-0008-0000-0000-000003000200}"/>
            </a:ext>
          </a:extLst>
        </xdr:cNvPr>
        <xdr:cNvSpPr txBox="1">
          <a:spLocks noChangeArrowheads="1"/>
        </xdr:cNvSpPr>
      </xdr:nvSpPr>
      <xdr:spPr bwMode="auto">
        <a:xfrm>
          <a:off x="29851350" y="10477500"/>
          <a:ext cx="7905750" cy="317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Yritys valmistaa kolmea erilaista moottoripyörää (Tiger, LX2000 ja Golden). </a:t>
          </a: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Kysynnästä johtuen tavoitteena on valmistaa keskimäärin 30 Tigeria, 42 LX2000 ja 54 Goldenia jokaisena 7 tunnin työpäivänä. </a:t>
          </a: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- Mikä on koko tuotannon sykliaika jos halutaan vastata markkinoiden kysyntään?</a:t>
          </a: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- Kehitä tarpeeseen sopiva "mixed-model" tuotantojärjestys ja laske tuotekohtaiset sykliajat.</a:t>
          </a: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- Yritys on ajatellut lisätä valikoimiinsa neljännen pyörän (Cheetah) ja kysynnän jakauman ennustettaisiin olevan keskimäärin 13 Cheetahia, 26 Tigeria, 39 LX2000 ja 52 Goldenia jokaisena 7 tunnin työpäivänä. Tee uusi "mixed-model" tuotantojärjestys ja kommentoi sitä.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6</xdr:col>
      <xdr:colOff>0</xdr:colOff>
      <xdr:row>29</xdr:row>
      <xdr:rowOff>0</xdr:rowOff>
    </xdr:to>
    <xdr:sp macro="" textlink="">
      <xdr:nvSpPr>
        <xdr:cNvPr id="131077" name="Text Box 5">
          <a:extLst>
            <a:ext uri="{FF2B5EF4-FFF2-40B4-BE49-F238E27FC236}">
              <a16:creationId xmlns:a16="http://schemas.microsoft.com/office/drawing/2014/main" id="{00000000-0008-0000-0000-000005000200}"/>
            </a:ext>
          </a:extLst>
        </xdr:cNvPr>
        <xdr:cNvSpPr txBox="1">
          <a:spLocks noChangeArrowheads="1"/>
        </xdr:cNvSpPr>
      </xdr:nvSpPr>
      <xdr:spPr bwMode="auto">
        <a:xfrm>
          <a:off x="0" y="95250"/>
          <a:ext cx="8458200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Yritys valmistaa kolmea erilaista moottoripyörää (Tiger, LX2000 ja Golden). </a:t>
          </a: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Kysynnästä johtuen tavoitteena on valmistaa keskimäärin 30 Tigeria, 42 LX2000 ja 54 Goldenia jokaisena 7 tunnin työpäivänä. </a:t>
          </a: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- Mikä on koko tuotannon sykliaika jos halutaan vastata markkinoiden kysyntään?</a:t>
          </a: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- Kehitä tarpeeseen sopiva "mixed-model" tuotantojärjestys ja laske tuotekohtaiset sykliajat.</a:t>
          </a: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- Yritys on ajatellut lisätä valikoimiinsa neljännen pyörän (Cheetah) ja kysynnän jakauman ennustettaisiin olevan keskimäärin 13 Cheetahia, 26 Tigeria, 39 LX2000 ja 52 Goldenia jokaisena 7 tunnin työpäivänä. Tee uusi "mixed-model" tuotantojärjestys ja kommentoi sitä.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42"/>
  <sheetViews>
    <sheetView tabSelected="1" zoomScaleNormal="75" zoomScaleSheetLayoutView="100" workbookViewId="0"/>
  </sheetViews>
  <sheetFormatPr defaultRowHeight="7.5" customHeight="1" x14ac:dyDescent="0.2"/>
  <cols>
    <col min="1" max="6" width="21.140625" style="1" customWidth="1"/>
    <col min="7" max="7" width="9.140625" style="1"/>
    <col min="8" max="8" width="7" style="1" bestFit="1" customWidth="1"/>
    <col min="9" max="9" width="3.28515625" style="1" customWidth="1"/>
    <col min="10" max="10" width="7" style="1" bestFit="1" customWidth="1"/>
    <col min="11" max="11" width="3.28515625" style="1" customWidth="1"/>
    <col min="12" max="12" width="7" style="1" bestFit="1" customWidth="1"/>
    <col min="13" max="13" width="3.28515625" style="1" customWidth="1"/>
    <col min="14" max="14" width="7" style="1" bestFit="1" customWidth="1"/>
    <col min="15" max="16384" width="9.140625" style="1"/>
  </cols>
  <sheetData>
    <row r="1" spans="1:18" ht="7.5" customHeight="1" x14ac:dyDescent="0.2">
      <c r="A1" s="8"/>
      <c r="P1" s="8"/>
      <c r="Q1" s="8"/>
      <c r="R1" s="8"/>
    </row>
    <row r="9" spans="1:18" ht="7.5" customHeight="1" x14ac:dyDescent="0.2">
      <c r="H9" s="30" t="s">
        <v>12</v>
      </c>
      <c r="J9" s="30" t="s">
        <v>13</v>
      </c>
      <c r="L9" s="30" t="s">
        <v>14</v>
      </c>
      <c r="N9" s="30" t="s">
        <v>15</v>
      </c>
    </row>
    <row r="10" spans="1:18" ht="7.5" customHeight="1" x14ac:dyDescent="0.2">
      <c r="H10" s="30"/>
      <c r="J10" s="30"/>
      <c r="L10" s="30"/>
      <c r="N10" s="30"/>
    </row>
    <row r="11" spans="1:18" ht="7.5" customHeight="1" x14ac:dyDescent="0.2">
      <c r="H11" s="30"/>
      <c r="J11" s="30"/>
      <c r="L11" s="30"/>
      <c r="N11" s="30"/>
    </row>
    <row r="13" spans="1:18" ht="7.5" customHeight="1" x14ac:dyDescent="0.2">
      <c r="H13" s="6" t="s">
        <v>3</v>
      </c>
      <c r="J13" s="6" t="s">
        <v>3</v>
      </c>
      <c r="L13" s="4" t="s">
        <v>5</v>
      </c>
      <c r="N13" s="5" t="s">
        <v>11</v>
      </c>
    </row>
    <row r="14" spans="1:18" ht="7.5" customHeight="1" x14ac:dyDescent="0.2">
      <c r="H14" s="6" t="s">
        <v>3</v>
      </c>
      <c r="J14" s="6" t="s">
        <v>3</v>
      </c>
      <c r="L14" s="7" t="s">
        <v>4</v>
      </c>
      <c r="N14" s="6" t="s">
        <v>3</v>
      </c>
    </row>
    <row r="15" spans="1:18" ht="7.5" customHeight="1" x14ac:dyDescent="0.2">
      <c r="H15" s="6" t="s">
        <v>3</v>
      </c>
      <c r="J15" s="6" t="s">
        <v>3</v>
      </c>
      <c r="L15" s="4" t="s">
        <v>5</v>
      </c>
      <c r="N15" s="6" t="s">
        <v>3</v>
      </c>
    </row>
    <row r="16" spans="1:18" ht="7.5" customHeight="1" x14ac:dyDescent="0.2">
      <c r="H16" s="6" t="s">
        <v>3</v>
      </c>
      <c r="J16" s="6" t="s">
        <v>3</v>
      </c>
      <c r="L16" s="7" t="s">
        <v>4</v>
      </c>
      <c r="N16" s="7" t="s">
        <v>4</v>
      </c>
    </row>
    <row r="17" spans="8:14" ht="7.5" customHeight="1" x14ac:dyDescent="0.2">
      <c r="H17" s="6" t="s">
        <v>3</v>
      </c>
      <c r="J17" s="6" t="s">
        <v>3</v>
      </c>
      <c r="L17" s="6" t="s">
        <v>3</v>
      </c>
      <c r="N17" s="7" t="s">
        <v>4</v>
      </c>
    </row>
    <row r="18" spans="8:14" ht="7.5" customHeight="1" x14ac:dyDescent="0.2">
      <c r="H18" s="6" t="s">
        <v>3</v>
      </c>
      <c r="J18" s="7" t="s">
        <v>4</v>
      </c>
      <c r="L18" s="4" t="s">
        <v>5</v>
      </c>
      <c r="N18" s="7" t="s">
        <v>4</v>
      </c>
    </row>
    <row r="19" spans="8:14" ht="7.5" customHeight="1" x14ac:dyDescent="0.2">
      <c r="H19" s="6" t="s">
        <v>3</v>
      </c>
      <c r="J19" s="7" t="s">
        <v>4</v>
      </c>
      <c r="L19" s="7" t="s">
        <v>4</v>
      </c>
      <c r="N19" s="4" t="s">
        <v>5</v>
      </c>
    </row>
    <row r="20" spans="8:14" ht="7.5" customHeight="1" x14ac:dyDescent="0.2">
      <c r="H20" s="6" t="s">
        <v>3</v>
      </c>
      <c r="J20" s="7" t="s">
        <v>4</v>
      </c>
      <c r="L20" s="4" t="s">
        <v>5</v>
      </c>
      <c r="N20" s="4" t="s">
        <v>5</v>
      </c>
    </row>
    <row r="21" spans="8:14" ht="7.5" customHeight="1" x14ac:dyDescent="0.2">
      <c r="H21" s="6" t="s">
        <v>3</v>
      </c>
      <c r="J21" s="7" t="s">
        <v>4</v>
      </c>
      <c r="L21" s="7" t="s">
        <v>4</v>
      </c>
      <c r="N21" s="4" t="s">
        <v>5</v>
      </c>
    </row>
    <row r="22" spans="8:14" ht="7.5" customHeight="1" x14ac:dyDescent="0.2">
      <c r="H22" s="6" t="s">
        <v>3</v>
      </c>
      <c r="J22" s="7" t="s">
        <v>4</v>
      </c>
      <c r="L22" s="4" t="s">
        <v>5</v>
      </c>
      <c r="N22" s="4" t="s">
        <v>5</v>
      </c>
    </row>
    <row r="23" spans="8:14" ht="7.5" customHeight="1" x14ac:dyDescent="0.2">
      <c r="H23" s="6" t="s">
        <v>3</v>
      </c>
      <c r="J23" s="7" t="s">
        <v>4</v>
      </c>
      <c r="L23" s="7" t="s">
        <v>4</v>
      </c>
      <c r="N23" s="5" t="s">
        <v>11</v>
      </c>
    </row>
    <row r="24" spans="8:14" ht="7.5" customHeight="1" x14ac:dyDescent="0.2">
      <c r="H24" s="6" t="s">
        <v>3</v>
      </c>
      <c r="J24" s="7" t="s">
        <v>4</v>
      </c>
      <c r="L24" s="6" t="s">
        <v>3</v>
      </c>
      <c r="N24" s="6" t="s">
        <v>3</v>
      </c>
    </row>
    <row r="25" spans="8:14" ht="7.5" customHeight="1" x14ac:dyDescent="0.2">
      <c r="H25" s="6" t="s">
        <v>3</v>
      </c>
      <c r="J25" s="4" t="s">
        <v>5</v>
      </c>
      <c r="L25" s="4" t="s">
        <v>5</v>
      </c>
      <c r="N25" s="6" t="s">
        <v>3</v>
      </c>
    </row>
    <row r="26" spans="8:14" ht="7.5" customHeight="1" x14ac:dyDescent="0.2">
      <c r="H26" s="6" t="s">
        <v>3</v>
      </c>
      <c r="J26" s="4" t="s">
        <v>5</v>
      </c>
      <c r="L26" s="7" t="s">
        <v>4</v>
      </c>
      <c r="N26" s="7" t="s">
        <v>4</v>
      </c>
    </row>
    <row r="27" spans="8:14" ht="7.5" customHeight="1" x14ac:dyDescent="0.2">
      <c r="H27" s="6" t="s">
        <v>3</v>
      </c>
      <c r="J27" s="4" t="s">
        <v>5</v>
      </c>
      <c r="L27" s="4" t="s">
        <v>5</v>
      </c>
      <c r="N27" s="7" t="s">
        <v>4</v>
      </c>
    </row>
    <row r="28" spans="8:14" ht="7.5" customHeight="1" x14ac:dyDescent="0.2">
      <c r="H28" s="6" t="s">
        <v>3</v>
      </c>
      <c r="J28" s="4" t="s">
        <v>5</v>
      </c>
      <c r="L28" s="6" t="s">
        <v>3</v>
      </c>
      <c r="N28" s="7" t="s">
        <v>4</v>
      </c>
    </row>
    <row r="29" spans="8:14" ht="7.5" customHeight="1" x14ac:dyDescent="0.2">
      <c r="H29" s="6" t="s">
        <v>3</v>
      </c>
      <c r="J29" s="4" t="s">
        <v>5</v>
      </c>
      <c r="L29" s="4" t="s">
        <v>5</v>
      </c>
      <c r="N29" s="4" t="s">
        <v>5</v>
      </c>
    </row>
    <row r="30" spans="8:14" ht="7.5" customHeight="1" x14ac:dyDescent="0.2">
      <c r="H30" s="6" t="s">
        <v>3</v>
      </c>
      <c r="J30" s="4" t="s">
        <v>5</v>
      </c>
      <c r="L30" s="7" t="s">
        <v>4</v>
      </c>
      <c r="N30" s="4" t="s">
        <v>5</v>
      </c>
    </row>
    <row r="31" spans="8:14" ht="7.5" customHeight="1" x14ac:dyDescent="0.2">
      <c r="H31" s="6" t="s">
        <v>3</v>
      </c>
      <c r="J31" s="4" t="s">
        <v>5</v>
      </c>
      <c r="L31" s="6" t="s">
        <v>3</v>
      </c>
      <c r="N31" s="4" t="s">
        <v>5</v>
      </c>
    </row>
    <row r="32" spans="8:14" ht="7.5" customHeight="1" x14ac:dyDescent="0.2">
      <c r="H32" s="6" t="s">
        <v>3</v>
      </c>
      <c r="J32" s="4" t="s">
        <v>5</v>
      </c>
      <c r="L32" s="4" t="s">
        <v>5</v>
      </c>
      <c r="N32" s="4" t="s">
        <v>5</v>
      </c>
    </row>
    <row r="33" spans="1:14" ht="7.5" customHeight="1" thickBot="1" x14ac:dyDescent="0.25">
      <c r="A33" s="3"/>
      <c r="B33" s="3"/>
      <c r="C33" s="3"/>
      <c r="D33" s="3"/>
      <c r="E33" s="3"/>
      <c r="F33" s="3"/>
      <c r="H33" s="6" t="s">
        <v>3</v>
      </c>
      <c r="J33" s="4" t="s">
        <v>5</v>
      </c>
      <c r="L33" s="6" t="s">
        <v>3</v>
      </c>
      <c r="N33" s="5" t="s">
        <v>11</v>
      </c>
    </row>
    <row r="34" spans="1:14" ht="7.5" customHeight="1" x14ac:dyDescent="0.2">
      <c r="H34" s="6" t="s">
        <v>3</v>
      </c>
      <c r="J34" s="6" t="s">
        <v>3</v>
      </c>
      <c r="L34" s="4" t="s">
        <v>5</v>
      </c>
      <c r="N34" s="6" t="s">
        <v>3</v>
      </c>
    </row>
    <row r="35" spans="1:14" ht="7.5" customHeight="1" x14ac:dyDescent="0.2">
      <c r="A35" s="15" t="s">
        <v>1</v>
      </c>
      <c r="B35" s="15"/>
      <c r="H35" s="6" t="s">
        <v>3</v>
      </c>
      <c r="J35" s="6" t="s">
        <v>3</v>
      </c>
      <c r="L35" s="7" t="s">
        <v>4</v>
      </c>
      <c r="N35" s="6" t="s">
        <v>3</v>
      </c>
    </row>
    <row r="36" spans="1:14" ht="7.5" customHeight="1" x14ac:dyDescent="0.2">
      <c r="A36" s="15"/>
      <c r="B36" s="15"/>
      <c r="H36" s="6" t="s">
        <v>3</v>
      </c>
      <c r="J36" s="6" t="s">
        <v>3</v>
      </c>
      <c r="L36" s="4" t="s">
        <v>5</v>
      </c>
      <c r="N36" s="7" t="s">
        <v>4</v>
      </c>
    </row>
    <row r="37" spans="1:14" ht="7.5" customHeight="1" x14ac:dyDescent="0.2">
      <c r="A37" s="15"/>
      <c r="B37" s="15"/>
      <c r="H37" s="6" t="s">
        <v>3</v>
      </c>
      <c r="J37" s="6" t="s">
        <v>3</v>
      </c>
      <c r="L37" s="7" t="s">
        <v>4</v>
      </c>
      <c r="N37" s="7" t="s">
        <v>4</v>
      </c>
    </row>
    <row r="38" spans="1:14" ht="7.5" customHeight="1" thickBot="1" x14ac:dyDescent="0.25">
      <c r="H38" s="6" t="s">
        <v>3</v>
      </c>
      <c r="J38" s="6" t="s">
        <v>3</v>
      </c>
      <c r="L38" s="6" t="s">
        <v>3</v>
      </c>
      <c r="N38" s="7" t="s">
        <v>4</v>
      </c>
    </row>
    <row r="39" spans="1:14" ht="7.5" customHeight="1" x14ac:dyDescent="0.2">
      <c r="A39" s="16" t="s">
        <v>2</v>
      </c>
      <c r="B39" s="10" t="s">
        <v>0</v>
      </c>
      <c r="D39" s="9" t="s">
        <v>8</v>
      </c>
      <c r="E39" s="10"/>
      <c r="H39" s="6" t="s">
        <v>3</v>
      </c>
      <c r="J39" s="7" t="s">
        <v>4</v>
      </c>
      <c r="L39" s="4" t="s">
        <v>5</v>
      </c>
      <c r="N39" s="4" t="s">
        <v>5</v>
      </c>
    </row>
    <row r="40" spans="1:14" ht="7.5" customHeight="1" x14ac:dyDescent="0.2">
      <c r="A40" s="17"/>
      <c r="B40" s="12"/>
      <c r="D40" s="11"/>
      <c r="E40" s="12"/>
      <c r="H40" s="6" t="s">
        <v>3</v>
      </c>
      <c r="J40" s="7" t="s">
        <v>4</v>
      </c>
      <c r="L40" s="7" t="s">
        <v>4</v>
      </c>
      <c r="N40" s="4" t="s">
        <v>5</v>
      </c>
    </row>
    <row r="41" spans="1:14" ht="7.5" customHeight="1" thickBot="1" x14ac:dyDescent="0.25">
      <c r="A41" s="18"/>
      <c r="B41" s="19"/>
      <c r="D41" s="11"/>
      <c r="E41" s="12"/>
      <c r="H41" s="6" t="s">
        <v>3</v>
      </c>
      <c r="J41" s="7" t="s">
        <v>4</v>
      </c>
      <c r="L41" s="4" t="s">
        <v>5</v>
      </c>
      <c r="N41" s="4" t="s">
        <v>5</v>
      </c>
    </row>
    <row r="42" spans="1:14" ht="7.5" customHeight="1" x14ac:dyDescent="0.2">
      <c r="A42" s="13" t="s">
        <v>3</v>
      </c>
      <c r="B42" s="22">
        <v>30</v>
      </c>
      <c r="D42" s="13" t="s">
        <v>3</v>
      </c>
      <c r="E42" s="24">
        <f>$B$57*60/B42</f>
        <v>14</v>
      </c>
      <c r="H42" s="6" t="s">
        <v>3</v>
      </c>
      <c r="J42" s="7" t="s">
        <v>4</v>
      </c>
      <c r="L42" s="7" t="s">
        <v>4</v>
      </c>
      <c r="N42" s="4" t="s">
        <v>5</v>
      </c>
    </row>
    <row r="43" spans="1:14" ht="7.5" customHeight="1" x14ac:dyDescent="0.2">
      <c r="A43" s="14"/>
      <c r="B43" s="20"/>
      <c r="D43" s="14"/>
      <c r="E43" s="25"/>
      <c r="H43" s="7" t="s">
        <v>4</v>
      </c>
      <c r="J43" s="7" t="s">
        <v>4</v>
      </c>
      <c r="L43" s="4" t="s">
        <v>5</v>
      </c>
      <c r="N43" s="5" t="s">
        <v>11</v>
      </c>
    </row>
    <row r="44" spans="1:14" ht="7.5" customHeight="1" x14ac:dyDescent="0.2">
      <c r="A44" s="14"/>
      <c r="B44" s="20"/>
      <c r="D44" s="14"/>
      <c r="E44" s="25"/>
      <c r="H44" s="7" t="s">
        <v>4</v>
      </c>
      <c r="J44" s="7" t="s">
        <v>4</v>
      </c>
      <c r="L44" s="7" t="s">
        <v>4</v>
      </c>
      <c r="N44" s="6" t="s">
        <v>3</v>
      </c>
    </row>
    <row r="45" spans="1:14" ht="7.5" customHeight="1" x14ac:dyDescent="0.2">
      <c r="A45" s="14" t="s">
        <v>4</v>
      </c>
      <c r="B45" s="20">
        <v>42</v>
      </c>
      <c r="D45" s="14" t="s">
        <v>4</v>
      </c>
      <c r="E45" s="25">
        <f>$B$57*60/B45</f>
        <v>10</v>
      </c>
      <c r="H45" s="7" t="s">
        <v>4</v>
      </c>
      <c r="J45" s="7" t="s">
        <v>4</v>
      </c>
      <c r="L45" s="6" t="s">
        <v>3</v>
      </c>
      <c r="N45" s="6" t="s">
        <v>3</v>
      </c>
    </row>
    <row r="46" spans="1:14" ht="7.5" customHeight="1" x14ac:dyDescent="0.2">
      <c r="A46" s="14"/>
      <c r="B46" s="20"/>
      <c r="D46" s="14"/>
      <c r="E46" s="25"/>
      <c r="H46" s="7" t="s">
        <v>4</v>
      </c>
      <c r="J46" s="4" t="s">
        <v>5</v>
      </c>
      <c r="L46" s="4" t="s">
        <v>5</v>
      </c>
      <c r="N46" s="7" t="s">
        <v>4</v>
      </c>
    </row>
    <row r="47" spans="1:14" ht="7.5" customHeight="1" x14ac:dyDescent="0.2">
      <c r="A47" s="14"/>
      <c r="B47" s="20"/>
      <c r="D47" s="14"/>
      <c r="E47" s="25"/>
      <c r="H47" s="7" t="s">
        <v>4</v>
      </c>
      <c r="J47" s="4" t="s">
        <v>5</v>
      </c>
      <c r="L47" s="7" t="s">
        <v>4</v>
      </c>
      <c r="N47" s="7" t="s">
        <v>4</v>
      </c>
    </row>
    <row r="48" spans="1:14" ht="7.5" customHeight="1" x14ac:dyDescent="0.2">
      <c r="A48" s="14" t="s">
        <v>5</v>
      </c>
      <c r="B48" s="20">
        <v>54</v>
      </c>
      <c r="D48" s="14" t="s">
        <v>5</v>
      </c>
      <c r="E48" s="25">
        <f>$B$57*60/B48</f>
        <v>7.7777777777777777</v>
      </c>
      <c r="H48" s="7" t="s">
        <v>4</v>
      </c>
      <c r="J48" s="4" t="s">
        <v>5</v>
      </c>
      <c r="L48" s="4" t="s">
        <v>5</v>
      </c>
      <c r="N48" s="7" t="s">
        <v>4</v>
      </c>
    </row>
    <row r="49" spans="1:14" ht="7.5" customHeight="1" x14ac:dyDescent="0.2">
      <c r="A49" s="14"/>
      <c r="B49" s="20"/>
      <c r="D49" s="14"/>
      <c r="E49" s="25"/>
      <c r="H49" s="7" t="s">
        <v>4</v>
      </c>
      <c r="J49" s="4" t="s">
        <v>5</v>
      </c>
      <c r="L49" s="6" t="s">
        <v>3</v>
      </c>
      <c r="N49" s="4" t="s">
        <v>5</v>
      </c>
    </row>
    <row r="50" spans="1:14" ht="7.5" customHeight="1" thickBot="1" x14ac:dyDescent="0.25">
      <c r="A50" s="21"/>
      <c r="B50" s="23"/>
      <c r="D50" s="21"/>
      <c r="E50" s="26"/>
      <c r="H50" s="7" t="s">
        <v>4</v>
      </c>
      <c r="J50" s="4" t="s">
        <v>5</v>
      </c>
      <c r="L50" s="4" t="s">
        <v>5</v>
      </c>
      <c r="N50" s="4" t="s">
        <v>5</v>
      </c>
    </row>
    <row r="51" spans="1:14" ht="7.5" customHeight="1" x14ac:dyDescent="0.2">
      <c r="A51" s="14" t="s">
        <v>6</v>
      </c>
      <c r="B51" s="20">
        <f>SUM(B42:B48)</f>
        <v>126</v>
      </c>
      <c r="D51" s="13" t="s">
        <v>9</v>
      </c>
      <c r="E51" s="27">
        <f>$B$57*60/126</f>
        <v>3.3333333333333335</v>
      </c>
      <c r="H51" s="7" t="s">
        <v>4</v>
      </c>
      <c r="J51" s="4" t="s">
        <v>5</v>
      </c>
      <c r="L51" s="7" t="s">
        <v>4</v>
      </c>
      <c r="N51" s="4" t="s">
        <v>5</v>
      </c>
    </row>
    <row r="52" spans="1:14" ht="7.5" customHeight="1" x14ac:dyDescent="0.2">
      <c r="A52" s="14"/>
      <c r="B52" s="20"/>
      <c r="D52" s="14"/>
      <c r="E52" s="28"/>
      <c r="H52" s="7" t="s">
        <v>4</v>
      </c>
      <c r="J52" s="4" t="s">
        <v>5</v>
      </c>
      <c r="L52" s="6" t="s">
        <v>3</v>
      </c>
      <c r="N52" s="4" t="s">
        <v>5</v>
      </c>
    </row>
    <row r="53" spans="1:14" ht="7.5" customHeight="1" thickBot="1" x14ac:dyDescent="0.25">
      <c r="A53" s="21"/>
      <c r="B53" s="23"/>
      <c r="D53" s="21"/>
      <c r="E53" s="29"/>
      <c r="H53" s="7" t="s">
        <v>4</v>
      </c>
      <c r="J53" s="4" t="s">
        <v>5</v>
      </c>
      <c r="L53" s="4" t="s">
        <v>5</v>
      </c>
      <c r="N53" s="5" t="s">
        <v>11</v>
      </c>
    </row>
    <row r="54" spans="1:14" ht="7.5" customHeight="1" x14ac:dyDescent="0.2">
      <c r="H54" s="7" t="s">
        <v>4</v>
      </c>
      <c r="J54" s="4" t="s">
        <v>5</v>
      </c>
      <c r="L54" s="6" t="s">
        <v>3</v>
      </c>
      <c r="N54" s="6" t="s">
        <v>3</v>
      </c>
    </row>
    <row r="55" spans="1:14" ht="7.5" customHeight="1" x14ac:dyDescent="0.2">
      <c r="H55" s="7" t="s">
        <v>4</v>
      </c>
      <c r="J55" s="6" t="s">
        <v>3</v>
      </c>
      <c r="L55" s="4" t="s">
        <v>5</v>
      </c>
      <c r="N55" s="6" t="s">
        <v>3</v>
      </c>
    </row>
    <row r="56" spans="1:14" ht="7.5" customHeight="1" thickBot="1" x14ac:dyDescent="0.25">
      <c r="H56" s="7" t="s">
        <v>4</v>
      </c>
      <c r="J56" s="6" t="s">
        <v>3</v>
      </c>
      <c r="L56" s="7" t="s">
        <v>4</v>
      </c>
      <c r="N56" s="7" t="s">
        <v>4</v>
      </c>
    </row>
    <row r="57" spans="1:14" ht="7.5" customHeight="1" x14ac:dyDescent="0.2">
      <c r="A57" s="16" t="s">
        <v>7</v>
      </c>
      <c r="B57" s="22">
        <v>7</v>
      </c>
      <c r="H57" s="7" t="s">
        <v>4</v>
      </c>
      <c r="J57" s="6" t="s">
        <v>3</v>
      </c>
      <c r="L57" s="4" t="s">
        <v>5</v>
      </c>
      <c r="N57" s="7" t="s">
        <v>4</v>
      </c>
    </row>
    <row r="58" spans="1:14" ht="7.5" customHeight="1" x14ac:dyDescent="0.2">
      <c r="A58" s="17"/>
      <c r="B58" s="20"/>
      <c r="H58" s="7" t="s">
        <v>4</v>
      </c>
      <c r="J58" s="6" t="s">
        <v>3</v>
      </c>
      <c r="L58" s="7" t="s">
        <v>4</v>
      </c>
      <c r="N58" s="7" t="s">
        <v>4</v>
      </c>
    </row>
    <row r="59" spans="1:14" ht="7.5" customHeight="1" thickBot="1" x14ac:dyDescent="0.25">
      <c r="A59" s="18"/>
      <c r="B59" s="23"/>
      <c r="C59" s="2"/>
      <c r="H59" s="7" t="s">
        <v>4</v>
      </c>
      <c r="J59" s="6" t="s">
        <v>3</v>
      </c>
      <c r="L59" s="6" t="s">
        <v>3</v>
      </c>
      <c r="N59" s="4" t="s">
        <v>5</v>
      </c>
    </row>
    <row r="60" spans="1:14" ht="7.5" customHeight="1" x14ac:dyDescent="0.2">
      <c r="C60" s="2"/>
      <c r="H60" s="7" t="s">
        <v>4</v>
      </c>
      <c r="J60" s="7" t="s">
        <v>4</v>
      </c>
      <c r="L60" s="4" t="s">
        <v>5</v>
      </c>
      <c r="N60" s="4" t="s">
        <v>5</v>
      </c>
    </row>
    <row r="61" spans="1:14" ht="7.5" customHeight="1" x14ac:dyDescent="0.2">
      <c r="C61" s="2"/>
      <c r="H61" s="7" t="s">
        <v>4</v>
      </c>
      <c r="J61" s="7" t="s">
        <v>4</v>
      </c>
      <c r="L61" s="7" t="s">
        <v>4</v>
      </c>
      <c r="N61" s="4" t="s">
        <v>5</v>
      </c>
    </row>
    <row r="62" spans="1:14" ht="7.5" customHeight="1" x14ac:dyDescent="0.2">
      <c r="C62" s="2"/>
      <c r="H62" s="7" t="s">
        <v>4</v>
      </c>
      <c r="J62" s="7" t="s">
        <v>4</v>
      </c>
      <c r="L62" s="4" t="s">
        <v>5</v>
      </c>
      <c r="N62" s="4" t="s">
        <v>5</v>
      </c>
    </row>
    <row r="63" spans="1:14" ht="7.5" customHeight="1" x14ac:dyDescent="0.2">
      <c r="H63" s="7" t="s">
        <v>4</v>
      </c>
      <c r="J63" s="7" t="s">
        <v>4</v>
      </c>
      <c r="L63" s="7" t="s">
        <v>4</v>
      </c>
      <c r="N63" s="5" t="s">
        <v>11</v>
      </c>
    </row>
    <row r="64" spans="1:14" ht="7.5" customHeight="1" x14ac:dyDescent="0.2">
      <c r="H64" s="7" t="s">
        <v>4</v>
      </c>
      <c r="J64" s="7" t="s">
        <v>4</v>
      </c>
      <c r="L64" s="4" t="s">
        <v>5</v>
      </c>
      <c r="N64" s="6" t="s">
        <v>3</v>
      </c>
    </row>
    <row r="65" spans="8:14" ht="7.5" customHeight="1" x14ac:dyDescent="0.2">
      <c r="H65" s="7" t="s">
        <v>4</v>
      </c>
      <c r="J65" s="7" t="s">
        <v>4</v>
      </c>
      <c r="L65" s="7" t="s">
        <v>4</v>
      </c>
      <c r="N65" s="6" t="s">
        <v>3</v>
      </c>
    </row>
    <row r="66" spans="8:14" ht="7.5" customHeight="1" x14ac:dyDescent="0.2">
      <c r="H66" s="7" t="s">
        <v>4</v>
      </c>
      <c r="J66" s="7" t="s">
        <v>4</v>
      </c>
      <c r="L66" s="6" t="s">
        <v>3</v>
      </c>
      <c r="N66" s="7" t="s">
        <v>4</v>
      </c>
    </row>
    <row r="67" spans="8:14" ht="7.5" customHeight="1" x14ac:dyDescent="0.2">
      <c r="H67" s="7" t="s">
        <v>4</v>
      </c>
      <c r="J67" s="4" t="s">
        <v>5</v>
      </c>
      <c r="L67" s="4" t="s">
        <v>5</v>
      </c>
      <c r="N67" s="7" t="s">
        <v>4</v>
      </c>
    </row>
    <row r="68" spans="8:14" ht="7.5" customHeight="1" x14ac:dyDescent="0.2">
      <c r="H68" s="7" t="s">
        <v>4</v>
      </c>
      <c r="J68" s="4" t="s">
        <v>5</v>
      </c>
      <c r="L68" s="7" t="s">
        <v>4</v>
      </c>
      <c r="N68" s="7" t="s">
        <v>4</v>
      </c>
    </row>
    <row r="69" spans="8:14" ht="7.5" customHeight="1" x14ac:dyDescent="0.2">
      <c r="H69" s="7" t="s">
        <v>4</v>
      </c>
      <c r="J69" s="4" t="s">
        <v>5</v>
      </c>
      <c r="L69" s="4" t="s">
        <v>5</v>
      </c>
      <c r="N69" s="4" t="s">
        <v>5</v>
      </c>
    </row>
    <row r="70" spans="8:14" ht="7.5" customHeight="1" x14ac:dyDescent="0.2">
      <c r="H70" s="7" t="s">
        <v>4</v>
      </c>
      <c r="J70" s="4" t="s">
        <v>5</v>
      </c>
      <c r="L70" s="6" t="s">
        <v>3</v>
      </c>
      <c r="N70" s="4" t="s">
        <v>5</v>
      </c>
    </row>
    <row r="71" spans="8:14" ht="7.5" customHeight="1" x14ac:dyDescent="0.2">
      <c r="H71" s="7" t="s">
        <v>4</v>
      </c>
      <c r="J71" s="4" t="s">
        <v>5</v>
      </c>
      <c r="L71" s="4" t="s">
        <v>5</v>
      </c>
      <c r="N71" s="4" t="s">
        <v>5</v>
      </c>
    </row>
    <row r="72" spans="8:14" ht="7.5" customHeight="1" x14ac:dyDescent="0.2">
      <c r="H72" s="7" t="s">
        <v>4</v>
      </c>
      <c r="J72" s="4" t="s">
        <v>5</v>
      </c>
      <c r="L72" s="7" t="s">
        <v>4</v>
      </c>
      <c r="N72" s="4" t="s">
        <v>5</v>
      </c>
    </row>
    <row r="73" spans="8:14" ht="7.5" customHeight="1" x14ac:dyDescent="0.2">
      <c r="H73" s="7" t="s">
        <v>4</v>
      </c>
      <c r="J73" s="4" t="s">
        <v>5</v>
      </c>
      <c r="L73" s="6" t="s">
        <v>3</v>
      </c>
      <c r="N73" s="5" t="s">
        <v>11</v>
      </c>
    </row>
    <row r="74" spans="8:14" ht="7.5" customHeight="1" x14ac:dyDescent="0.2">
      <c r="H74" s="7" t="s">
        <v>4</v>
      </c>
      <c r="J74" s="4" t="s">
        <v>5</v>
      </c>
      <c r="L74" s="4" t="s">
        <v>5</v>
      </c>
      <c r="N74" s="6" t="s">
        <v>3</v>
      </c>
    </row>
    <row r="75" spans="8:14" ht="7.5" customHeight="1" x14ac:dyDescent="0.2">
      <c r="H75" s="7" t="s">
        <v>4</v>
      </c>
      <c r="J75" s="4" t="s">
        <v>5</v>
      </c>
      <c r="L75" s="6" t="s">
        <v>3</v>
      </c>
      <c r="N75" s="6" t="s">
        <v>3</v>
      </c>
    </row>
    <row r="76" spans="8:14" ht="7.5" customHeight="1" x14ac:dyDescent="0.2">
      <c r="H76" s="7" t="s">
        <v>4</v>
      </c>
      <c r="J76" s="6" t="s">
        <v>3</v>
      </c>
      <c r="L76" s="4" t="s">
        <v>5</v>
      </c>
      <c r="N76" s="7" t="s">
        <v>4</v>
      </c>
    </row>
    <row r="77" spans="8:14" ht="7.5" customHeight="1" x14ac:dyDescent="0.2">
      <c r="H77" s="7" t="s">
        <v>4</v>
      </c>
      <c r="J77" s="6" t="s">
        <v>3</v>
      </c>
      <c r="L77" s="7" t="s">
        <v>4</v>
      </c>
      <c r="N77" s="7" t="s">
        <v>4</v>
      </c>
    </row>
    <row r="78" spans="8:14" ht="7.5" customHeight="1" x14ac:dyDescent="0.2">
      <c r="H78" s="7" t="s">
        <v>4</v>
      </c>
      <c r="J78" s="6" t="s">
        <v>3</v>
      </c>
      <c r="L78" s="4" t="s">
        <v>5</v>
      </c>
      <c r="N78" s="7" t="s">
        <v>4</v>
      </c>
    </row>
    <row r="79" spans="8:14" ht="7.5" customHeight="1" x14ac:dyDescent="0.2">
      <c r="H79" s="7" t="s">
        <v>4</v>
      </c>
      <c r="J79" s="6" t="s">
        <v>3</v>
      </c>
      <c r="L79" s="7" t="s">
        <v>4</v>
      </c>
      <c r="N79" s="4" t="s">
        <v>5</v>
      </c>
    </row>
    <row r="80" spans="8:14" ht="7.5" customHeight="1" x14ac:dyDescent="0.2">
      <c r="H80" s="7" t="s">
        <v>4</v>
      </c>
      <c r="J80" s="6" t="s">
        <v>3</v>
      </c>
      <c r="L80" s="6" t="s">
        <v>3</v>
      </c>
      <c r="N80" s="4" t="s">
        <v>5</v>
      </c>
    </row>
    <row r="81" spans="8:14" ht="7.5" customHeight="1" x14ac:dyDescent="0.2">
      <c r="H81" s="7" t="s">
        <v>4</v>
      </c>
      <c r="J81" s="7" t="s">
        <v>4</v>
      </c>
      <c r="L81" s="4" t="s">
        <v>5</v>
      </c>
      <c r="N81" s="4" t="s">
        <v>5</v>
      </c>
    </row>
    <row r="82" spans="8:14" ht="7.5" customHeight="1" x14ac:dyDescent="0.2">
      <c r="H82" s="7" t="s">
        <v>4</v>
      </c>
      <c r="J82" s="7" t="s">
        <v>4</v>
      </c>
      <c r="L82" s="7" t="s">
        <v>4</v>
      </c>
      <c r="N82" s="4" t="s">
        <v>5</v>
      </c>
    </row>
    <row r="83" spans="8:14" ht="7.5" customHeight="1" x14ac:dyDescent="0.2">
      <c r="H83" s="7" t="s">
        <v>4</v>
      </c>
      <c r="J83" s="7" t="s">
        <v>4</v>
      </c>
      <c r="L83" s="4" t="s">
        <v>5</v>
      </c>
      <c r="N83" s="5" t="s">
        <v>11</v>
      </c>
    </row>
    <row r="84" spans="8:14" ht="7.5" customHeight="1" x14ac:dyDescent="0.2">
      <c r="H84" s="7" t="s">
        <v>4</v>
      </c>
      <c r="J84" s="7" t="s">
        <v>4</v>
      </c>
      <c r="L84" s="7" t="s">
        <v>4</v>
      </c>
      <c r="N84" s="6" t="s">
        <v>3</v>
      </c>
    </row>
    <row r="85" spans="8:14" ht="7.5" customHeight="1" x14ac:dyDescent="0.2">
      <c r="H85" s="4" t="s">
        <v>5</v>
      </c>
      <c r="J85" s="7" t="s">
        <v>4</v>
      </c>
      <c r="L85" s="4" t="s">
        <v>5</v>
      </c>
      <c r="N85" s="6" t="s">
        <v>3</v>
      </c>
    </row>
    <row r="86" spans="8:14" ht="7.5" customHeight="1" x14ac:dyDescent="0.2">
      <c r="H86" s="4" t="s">
        <v>5</v>
      </c>
      <c r="J86" s="7" t="s">
        <v>4</v>
      </c>
      <c r="L86" s="7" t="s">
        <v>4</v>
      </c>
      <c r="N86" s="7" t="s">
        <v>4</v>
      </c>
    </row>
    <row r="87" spans="8:14" ht="7.5" customHeight="1" x14ac:dyDescent="0.2">
      <c r="H87" s="4" t="s">
        <v>5</v>
      </c>
      <c r="J87" s="7" t="s">
        <v>4</v>
      </c>
      <c r="L87" s="6" t="s">
        <v>3</v>
      </c>
      <c r="N87" s="7" t="s">
        <v>4</v>
      </c>
    </row>
    <row r="88" spans="8:14" ht="7.5" customHeight="1" x14ac:dyDescent="0.2">
      <c r="H88" s="4" t="s">
        <v>5</v>
      </c>
      <c r="J88" s="4" t="s">
        <v>5</v>
      </c>
      <c r="L88" s="4" t="s">
        <v>5</v>
      </c>
      <c r="N88" s="7" t="s">
        <v>4</v>
      </c>
    </row>
    <row r="89" spans="8:14" ht="7.5" customHeight="1" x14ac:dyDescent="0.2">
      <c r="H89" s="4" t="s">
        <v>5</v>
      </c>
      <c r="J89" s="4" t="s">
        <v>5</v>
      </c>
      <c r="L89" s="7" t="s">
        <v>4</v>
      </c>
      <c r="N89" s="4" t="s">
        <v>5</v>
      </c>
    </row>
    <row r="90" spans="8:14" ht="7.5" customHeight="1" x14ac:dyDescent="0.2">
      <c r="H90" s="4" t="s">
        <v>5</v>
      </c>
      <c r="J90" s="4" t="s">
        <v>5</v>
      </c>
      <c r="L90" s="4" t="s">
        <v>5</v>
      </c>
      <c r="N90" s="4" t="s">
        <v>5</v>
      </c>
    </row>
    <row r="91" spans="8:14" ht="7.5" customHeight="1" x14ac:dyDescent="0.2">
      <c r="H91" s="4" t="s">
        <v>5</v>
      </c>
      <c r="J91" s="4" t="s">
        <v>5</v>
      </c>
      <c r="L91" s="6" t="s">
        <v>3</v>
      </c>
      <c r="N91" s="4" t="s">
        <v>5</v>
      </c>
    </row>
    <row r="92" spans="8:14" ht="7.5" customHeight="1" x14ac:dyDescent="0.2">
      <c r="H92" s="4" t="s">
        <v>5</v>
      </c>
      <c r="J92" s="4" t="s">
        <v>5</v>
      </c>
      <c r="L92" s="4" t="s">
        <v>5</v>
      </c>
      <c r="N92" s="4" t="s">
        <v>5</v>
      </c>
    </row>
    <row r="93" spans="8:14" ht="7.5" customHeight="1" x14ac:dyDescent="0.2">
      <c r="H93" s="4" t="s">
        <v>5</v>
      </c>
      <c r="J93" s="4" t="s">
        <v>5</v>
      </c>
      <c r="L93" s="7" t="s">
        <v>4</v>
      </c>
      <c r="N93" s="5" t="s">
        <v>11</v>
      </c>
    </row>
    <row r="94" spans="8:14" ht="7.5" customHeight="1" x14ac:dyDescent="0.2">
      <c r="H94" s="4" t="s">
        <v>5</v>
      </c>
      <c r="J94" s="4" t="s">
        <v>5</v>
      </c>
      <c r="L94" s="6" t="s">
        <v>3</v>
      </c>
      <c r="N94" s="6" t="s">
        <v>3</v>
      </c>
    </row>
    <row r="95" spans="8:14" ht="7.5" customHeight="1" x14ac:dyDescent="0.2">
      <c r="H95" s="4" t="s">
        <v>5</v>
      </c>
      <c r="J95" s="4" t="s">
        <v>5</v>
      </c>
      <c r="L95" s="4" t="s">
        <v>5</v>
      </c>
      <c r="N95" s="6" t="s">
        <v>3</v>
      </c>
    </row>
    <row r="96" spans="8:14" ht="7.5" customHeight="1" x14ac:dyDescent="0.2">
      <c r="H96" s="4" t="s">
        <v>5</v>
      </c>
      <c r="J96" s="4" t="s">
        <v>5</v>
      </c>
      <c r="L96" s="6" t="s">
        <v>3</v>
      </c>
      <c r="N96" s="7" t="s">
        <v>4</v>
      </c>
    </row>
    <row r="97" spans="1:14" ht="7.5" customHeight="1" x14ac:dyDescent="0.2">
      <c r="H97" s="4" t="s">
        <v>5</v>
      </c>
      <c r="J97" s="6" t="s">
        <v>3</v>
      </c>
      <c r="L97" s="4" t="s">
        <v>5</v>
      </c>
      <c r="N97" s="7" t="s">
        <v>4</v>
      </c>
    </row>
    <row r="98" spans="1:14" ht="7.5" customHeight="1" x14ac:dyDescent="0.2">
      <c r="H98" s="4" t="s">
        <v>5</v>
      </c>
      <c r="J98" s="6" t="s">
        <v>3</v>
      </c>
      <c r="L98" s="7" t="s">
        <v>4</v>
      </c>
      <c r="N98" s="7" t="s">
        <v>4</v>
      </c>
    </row>
    <row r="99" spans="1:14" ht="7.5" customHeight="1" x14ac:dyDescent="0.2">
      <c r="H99" s="4" t="s">
        <v>5</v>
      </c>
      <c r="J99" s="6" t="s">
        <v>3</v>
      </c>
      <c r="L99" s="4" t="s">
        <v>5</v>
      </c>
      <c r="N99" s="4" t="s">
        <v>5</v>
      </c>
    </row>
    <row r="100" spans="1:14" ht="7.5" customHeight="1" x14ac:dyDescent="0.2">
      <c r="A100" s="15" t="s">
        <v>10</v>
      </c>
      <c r="B100" s="15"/>
      <c r="H100" s="4" t="s">
        <v>5</v>
      </c>
      <c r="J100" s="6" t="s">
        <v>3</v>
      </c>
      <c r="L100" s="7" t="s">
        <v>4</v>
      </c>
      <c r="N100" s="4" t="s">
        <v>5</v>
      </c>
    </row>
    <row r="101" spans="1:14" ht="7.5" customHeight="1" x14ac:dyDescent="0.2">
      <c r="A101" s="15"/>
      <c r="B101" s="15"/>
      <c r="H101" s="4" t="s">
        <v>5</v>
      </c>
      <c r="J101" s="6" t="s">
        <v>3</v>
      </c>
      <c r="L101" s="6" t="s">
        <v>3</v>
      </c>
      <c r="N101" s="4" t="s">
        <v>5</v>
      </c>
    </row>
    <row r="102" spans="1:14" ht="7.5" customHeight="1" x14ac:dyDescent="0.2">
      <c r="A102" s="15"/>
      <c r="B102" s="15"/>
      <c r="H102" s="4" t="s">
        <v>5</v>
      </c>
      <c r="J102" s="7" t="s">
        <v>4</v>
      </c>
      <c r="L102" s="4" t="s">
        <v>5</v>
      </c>
      <c r="N102" s="4" t="s">
        <v>5</v>
      </c>
    </row>
    <row r="103" spans="1:14" ht="7.5" customHeight="1" thickBot="1" x14ac:dyDescent="0.25">
      <c r="H103" s="4" t="s">
        <v>5</v>
      </c>
      <c r="J103" s="7" t="s">
        <v>4</v>
      </c>
      <c r="L103" s="7" t="s">
        <v>4</v>
      </c>
      <c r="N103" s="5" t="s">
        <v>11</v>
      </c>
    </row>
    <row r="104" spans="1:14" ht="7.5" customHeight="1" x14ac:dyDescent="0.2">
      <c r="A104" s="16" t="s">
        <v>2</v>
      </c>
      <c r="B104" s="10" t="s">
        <v>0</v>
      </c>
      <c r="D104" s="9" t="s">
        <v>8</v>
      </c>
      <c r="E104" s="10"/>
      <c r="H104" s="4" t="s">
        <v>5</v>
      </c>
      <c r="J104" s="7" t="s">
        <v>4</v>
      </c>
      <c r="L104" s="4" t="s">
        <v>5</v>
      </c>
      <c r="N104" s="6" t="s">
        <v>3</v>
      </c>
    </row>
    <row r="105" spans="1:14" ht="7.5" customHeight="1" x14ac:dyDescent="0.2">
      <c r="A105" s="17"/>
      <c r="B105" s="12"/>
      <c r="D105" s="11"/>
      <c r="E105" s="12"/>
      <c r="H105" s="4" t="s">
        <v>5</v>
      </c>
      <c r="J105" s="7" t="s">
        <v>4</v>
      </c>
      <c r="L105" s="7" t="s">
        <v>4</v>
      </c>
      <c r="N105" s="6" t="s">
        <v>3</v>
      </c>
    </row>
    <row r="106" spans="1:14" ht="7.5" customHeight="1" thickBot="1" x14ac:dyDescent="0.25">
      <c r="A106" s="18"/>
      <c r="B106" s="19"/>
      <c r="D106" s="11"/>
      <c r="E106" s="12"/>
      <c r="H106" s="4" t="s">
        <v>5</v>
      </c>
      <c r="J106" s="7" t="s">
        <v>4</v>
      </c>
      <c r="L106" s="4" t="s">
        <v>5</v>
      </c>
      <c r="N106" s="7" t="s">
        <v>4</v>
      </c>
    </row>
    <row r="107" spans="1:14" ht="7.5" customHeight="1" x14ac:dyDescent="0.2">
      <c r="A107" s="13" t="s">
        <v>11</v>
      </c>
      <c r="B107" s="22">
        <v>13</v>
      </c>
      <c r="D107" s="13" t="s">
        <v>11</v>
      </c>
      <c r="E107" s="27">
        <f>$B$125*60/B107</f>
        <v>32.307692307692307</v>
      </c>
      <c r="H107" s="4" t="s">
        <v>5</v>
      </c>
      <c r="J107" s="7" t="s">
        <v>4</v>
      </c>
      <c r="L107" s="7" t="s">
        <v>4</v>
      </c>
      <c r="N107" s="7" t="s">
        <v>4</v>
      </c>
    </row>
    <row r="108" spans="1:14" ht="7.5" customHeight="1" x14ac:dyDescent="0.2">
      <c r="A108" s="14"/>
      <c r="B108" s="20"/>
      <c r="D108" s="14"/>
      <c r="E108" s="28"/>
      <c r="H108" s="4" t="s">
        <v>5</v>
      </c>
      <c r="J108" s="7" t="s">
        <v>4</v>
      </c>
      <c r="L108" s="6" t="s">
        <v>3</v>
      </c>
      <c r="N108" s="7" t="s">
        <v>4</v>
      </c>
    </row>
    <row r="109" spans="1:14" ht="7.5" customHeight="1" x14ac:dyDescent="0.2">
      <c r="A109" s="14"/>
      <c r="B109" s="20"/>
      <c r="D109" s="14"/>
      <c r="E109" s="28"/>
      <c r="H109" s="4" t="s">
        <v>5</v>
      </c>
      <c r="J109" s="4" t="s">
        <v>5</v>
      </c>
      <c r="L109" s="4" t="s">
        <v>5</v>
      </c>
      <c r="N109" s="4" t="s">
        <v>5</v>
      </c>
    </row>
    <row r="110" spans="1:14" ht="7.5" customHeight="1" x14ac:dyDescent="0.2">
      <c r="A110" s="14" t="s">
        <v>3</v>
      </c>
      <c r="B110" s="20">
        <v>26</v>
      </c>
      <c r="D110" s="14" t="s">
        <v>3</v>
      </c>
      <c r="E110" s="28">
        <f>$B$125*60/B110</f>
        <v>16.153846153846153</v>
      </c>
      <c r="H110" s="4" t="s">
        <v>5</v>
      </c>
      <c r="J110" s="4" t="s">
        <v>5</v>
      </c>
      <c r="L110" s="7" t="s">
        <v>4</v>
      </c>
      <c r="N110" s="4" t="s">
        <v>5</v>
      </c>
    </row>
    <row r="111" spans="1:14" ht="7.5" customHeight="1" x14ac:dyDescent="0.2">
      <c r="A111" s="14"/>
      <c r="B111" s="20"/>
      <c r="D111" s="14"/>
      <c r="E111" s="28"/>
      <c r="H111" s="4" t="s">
        <v>5</v>
      </c>
      <c r="J111" s="4" t="s">
        <v>5</v>
      </c>
      <c r="L111" s="4" t="s">
        <v>5</v>
      </c>
      <c r="N111" s="4" t="s">
        <v>5</v>
      </c>
    </row>
    <row r="112" spans="1:14" ht="7.5" customHeight="1" x14ac:dyDescent="0.2">
      <c r="A112" s="14"/>
      <c r="B112" s="20"/>
      <c r="D112" s="14"/>
      <c r="E112" s="28"/>
      <c r="H112" s="4" t="s">
        <v>5</v>
      </c>
      <c r="J112" s="4" t="s">
        <v>5</v>
      </c>
      <c r="L112" s="6" t="s">
        <v>3</v>
      </c>
      <c r="N112" s="4" t="s">
        <v>5</v>
      </c>
    </row>
    <row r="113" spans="1:14" ht="7.5" customHeight="1" x14ac:dyDescent="0.2">
      <c r="A113" s="14" t="s">
        <v>4</v>
      </c>
      <c r="B113" s="20">
        <v>39</v>
      </c>
      <c r="D113" s="14" t="s">
        <v>4</v>
      </c>
      <c r="E113" s="28">
        <f>$B$125*60/B113</f>
        <v>10.76923076923077</v>
      </c>
      <c r="H113" s="4" t="s">
        <v>5</v>
      </c>
      <c r="J113" s="4" t="s">
        <v>5</v>
      </c>
      <c r="L113" s="4" t="s">
        <v>5</v>
      </c>
      <c r="N113" s="5" t="s">
        <v>11</v>
      </c>
    </row>
    <row r="114" spans="1:14" ht="7.5" customHeight="1" x14ac:dyDescent="0.2">
      <c r="A114" s="14"/>
      <c r="B114" s="20"/>
      <c r="D114" s="14"/>
      <c r="E114" s="28"/>
      <c r="H114" s="4" t="s">
        <v>5</v>
      </c>
      <c r="J114" s="4" t="s">
        <v>5</v>
      </c>
      <c r="L114" s="7" t="s">
        <v>4</v>
      </c>
      <c r="N114" s="6" t="s">
        <v>3</v>
      </c>
    </row>
    <row r="115" spans="1:14" ht="7.5" customHeight="1" x14ac:dyDescent="0.2">
      <c r="A115" s="14"/>
      <c r="B115" s="20"/>
      <c r="D115" s="14"/>
      <c r="E115" s="28"/>
      <c r="H115" s="4" t="s">
        <v>5</v>
      </c>
      <c r="J115" s="4" t="s">
        <v>5</v>
      </c>
      <c r="L115" s="6" t="s">
        <v>3</v>
      </c>
      <c r="N115" s="6" t="s">
        <v>3</v>
      </c>
    </row>
    <row r="116" spans="1:14" ht="7.5" customHeight="1" x14ac:dyDescent="0.2">
      <c r="A116" s="14" t="s">
        <v>5</v>
      </c>
      <c r="B116" s="20">
        <v>52</v>
      </c>
      <c r="D116" s="14" t="s">
        <v>5</v>
      </c>
      <c r="E116" s="28">
        <f>$B$125*60/B116</f>
        <v>8.0769230769230766</v>
      </c>
      <c r="H116" s="4" t="s">
        <v>5</v>
      </c>
      <c r="J116" s="4" t="s">
        <v>5</v>
      </c>
      <c r="L116" s="4" t="s">
        <v>5</v>
      </c>
      <c r="N116" s="7" t="s">
        <v>4</v>
      </c>
    </row>
    <row r="117" spans="1:14" ht="7.5" customHeight="1" x14ac:dyDescent="0.2">
      <c r="A117" s="14"/>
      <c r="B117" s="20"/>
      <c r="D117" s="14"/>
      <c r="E117" s="28"/>
      <c r="H117" s="4" t="s">
        <v>5</v>
      </c>
      <c r="J117" s="4" t="s">
        <v>5</v>
      </c>
      <c r="L117" s="6" t="s">
        <v>3</v>
      </c>
      <c r="N117" s="7" t="s">
        <v>4</v>
      </c>
    </row>
    <row r="118" spans="1:14" ht="7.5" customHeight="1" thickBot="1" x14ac:dyDescent="0.25">
      <c r="A118" s="21"/>
      <c r="B118" s="23"/>
      <c r="D118" s="21"/>
      <c r="E118" s="29"/>
      <c r="H118" s="4" t="s">
        <v>5</v>
      </c>
      <c r="J118" s="6" t="s">
        <v>3</v>
      </c>
      <c r="L118" s="4" t="s">
        <v>5</v>
      </c>
      <c r="N118" s="7" t="s">
        <v>4</v>
      </c>
    </row>
    <row r="119" spans="1:14" ht="7.5" customHeight="1" x14ac:dyDescent="0.2">
      <c r="A119" s="14" t="s">
        <v>6</v>
      </c>
      <c r="B119" s="20">
        <f>SUM(B107:B118)</f>
        <v>130</v>
      </c>
      <c r="D119" s="13" t="s">
        <v>9</v>
      </c>
      <c r="E119" s="27">
        <f>$B$125*60/B119</f>
        <v>3.2307692307692308</v>
      </c>
      <c r="H119" s="4" t="s">
        <v>5</v>
      </c>
      <c r="J119" s="6" t="s">
        <v>3</v>
      </c>
      <c r="L119" s="7" t="s">
        <v>4</v>
      </c>
      <c r="N119" s="4" t="s">
        <v>5</v>
      </c>
    </row>
    <row r="120" spans="1:14" ht="7.5" customHeight="1" x14ac:dyDescent="0.2">
      <c r="A120" s="14"/>
      <c r="B120" s="20"/>
      <c r="D120" s="14"/>
      <c r="E120" s="28"/>
      <c r="H120" s="4" t="s">
        <v>5</v>
      </c>
      <c r="J120" s="6" t="s">
        <v>3</v>
      </c>
      <c r="L120" s="4" t="s">
        <v>5</v>
      </c>
      <c r="N120" s="4" t="s">
        <v>5</v>
      </c>
    </row>
    <row r="121" spans="1:14" ht="7.5" customHeight="1" thickBot="1" x14ac:dyDescent="0.25">
      <c r="A121" s="21"/>
      <c r="B121" s="23"/>
      <c r="D121" s="21"/>
      <c r="E121" s="29"/>
      <c r="H121" s="4" t="s">
        <v>5</v>
      </c>
      <c r="J121" s="6" t="s">
        <v>3</v>
      </c>
      <c r="L121" s="7" t="s">
        <v>4</v>
      </c>
      <c r="N121" s="4" t="s">
        <v>5</v>
      </c>
    </row>
    <row r="122" spans="1:14" ht="7.5" customHeight="1" x14ac:dyDescent="0.2">
      <c r="H122" s="4" t="s">
        <v>5</v>
      </c>
      <c r="J122" s="6" t="s">
        <v>3</v>
      </c>
      <c r="L122" s="6" t="s">
        <v>3</v>
      </c>
      <c r="N122" s="4" t="s">
        <v>5</v>
      </c>
    </row>
    <row r="123" spans="1:14" ht="7.5" customHeight="1" x14ac:dyDescent="0.2">
      <c r="H123" s="4" t="s">
        <v>5</v>
      </c>
      <c r="J123" s="7" t="s">
        <v>4</v>
      </c>
      <c r="L123" s="4" t="s">
        <v>5</v>
      </c>
      <c r="N123" s="5" t="s">
        <v>11</v>
      </c>
    </row>
    <row r="124" spans="1:14" ht="7.5" customHeight="1" thickBot="1" x14ac:dyDescent="0.25">
      <c r="H124" s="4" t="s">
        <v>5</v>
      </c>
      <c r="J124" s="7" t="s">
        <v>4</v>
      </c>
      <c r="L124" s="7" t="s">
        <v>4</v>
      </c>
      <c r="N124" s="6" t="s">
        <v>3</v>
      </c>
    </row>
    <row r="125" spans="1:14" ht="7.5" customHeight="1" x14ac:dyDescent="0.2">
      <c r="A125" s="16" t="s">
        <v>7</v>
      </c>
      <c r="B125" s="22">
        <v>7</v>
      </c>
      <c r="H125" s="4" t="s">
        <v>5</v>
      </c>
      <c r="J125" s="7" t="s">
        <v>4</v>
      </c>
      <c r="L125" s="4" t="s">
        <v>5</v>
      </c>
      <c r="N125" s="6" t="s">
        <v>3</v>
      </c>
    </row>
    <row r="126" spans="1:14" ht="7.5" customHeight="1" x14ac:dyDescent="0.2">
      <c r="A126" s="17"/>
      <c r="B126" s="20"/>
      <c r="H126" s="4" t="s">
        <v>5</v>
      </c>
      <c r="J126" s="7" t="s">
        <v>4</v>
      </c>
      <c r="L126" s="7" t="s">
        <v>4</v>
      </c>
      <c r="N126" s="7" t="s">
        <v>4</v>
      </c>
    </row>
    <row r="127" spans="1:14" ht="7.5" customHeight="1" thickBot="1" x14ac:dyDescent="0.25">
      <c r="A127" s="18"/>
      <c r="B127" s="23"/>
      <c r="H127" s="4" t="s">
        <v>5</v>
      </c>
      <c r="J127" s="7" t="s">
        <v>4</v>
      </c>
      <c r="L127" s="4" t="s">
        <v>5</v>
      </c>
      <c r="N127" s="7" t="s">
        <v>4</v>
      </c>
    </row>
    <row r="128" spans="1:14" ht="7.5" customHeight="1" x14ac:dyDescent="0.2">
      <c r="H128" s="4" t="s">
        <v>5</v>
      </c>
      <c r="J128" s="7" t="s">
        <v>4</v>
      </c>
      <c r="L128" s="7" t="s">
        <v>4</v>
      </c>
      <c r="N128" s="7" t="s">
        <v>4</v>
      </c>
    </row>
    <row r="129" spans="8:14" ht="7.5" customHeight="1" x14ac:dyDescent="0.2">
      <c r="H129" s="4" t="s">
        <v>5</v>
      </c>
      <c r="J129" s="7" t="s">
        <v>4</v>
      </c>
      <c r="L129" s="6" t="s">
        <v>3</v>
      </c>
      <c r="N129" s="4" t="s">
        <v>5</v>
      </c>
    </row>
    <row r="130" spans="8:14" ht="7.5" customHeight="1" x14ac:dyDescent="0.2">
      <c r="H130" s="4" t="s">
        <v>5</v>
      </c>
      <c r="J130" s="4" t="s">
        <v>5</v>
      </c>
      <c r="L130" s="4" t="s">
        <v>5</v>
      </c>
      <c r="N130" s="4" t="s">
        <v>5</v>
      </c>
    </row>
    <row r="131" spans="8:14" ht="7.5" customHeight="1" x14ac:dyDescent="0.2">
      <c r="H131" s="4" t="s">
        <v>5</v>
      </c>
      <c r="J131" s="4" t="s">
        <v>5</v>
      </c>
      <c r="L131" s="7" t="s">
        <v>4</v>
      </c>
      <c r="N131" s="4" t="s">
        <v>5</v>
      </c>
    </row>
    <row r="132" spans="8:14" ht="7.5" customHeight="1" x14ac:dyDescent="0.2">
      <c r="H132" s="4" t="s">
        <v>5</v>
      </c>
      <c r="J132" s="4" t="s">
        <v>5</v>
      </c>
      <c r="L132" s="4" t="s">
        <v>5</v>
      </c>
      <c r="N132" s="4" t="s">
        <v>5</v>
      </c>
    </row>
    <row r="133" spans="8:14" ht="7.5" customHeight="1" x14ac:dyDescent="0.2">
      <c r="H133" s="4" t="s">
        <v>5</v>
      </c>
      <c r="J133" s="4" t="s">
        <v>5</v>
      </c>
      <c r="L133" s="6" t="s">
        <v>3</v>
      </c>
      <c r="N133" s="5" t="s">
        <v>11</v>
      </c>
    </row>
    <row r="134" spans="8:14" ht="7.5" customHeight="1" x14ac:dyDescent="0.2">
      <c r="H134" s="4" t="s">
        <v>5</v>
      </c>
      <c r="J134" s="4" t="s">
        <v>5</v>
      </c>
      <c r="L134" s="4" t="s">
        <v>5</v>
      </c>
      <c r="N134" s="6" t="s">
        <v>3</v>
      </c>
    </row>
    <row r="135" spans="8:14" ht="7.5" customHeight="1" x14ac:dyDescent="0.2">
      <c r="H135" s="4" t="s">
        <v>5</v>
      </c>
      <c r="J135" s="4" t="s">
        <v>5</v>
      </c>
      <c r="L135" s="7" t="s">
        <v>4</v>
      </c>
      <c r="N135" s="6" t="s">
        <v>3</v>
      </c>
    </row>
    <row r="136" spans="8:14" ht="7.5" customHeight="1" x14ac:dyDescent="0.2">
      <c r="H136" s="4" t="s">
        <v>5</v>
      </c>
      <c r="J136" s="4" t="s">
        <v>5</v>
      </c>
      <c r="L136" s="6" t="s">
        <v>3</v>
      </c>
      <c r="N136" s="7" t="s">
        <v>4</v>
      </c>
    </row>
    <row r="137" spans="8:14" ht="7.5" customHeight="1" x14ac:dyDescent="0.2">
      <c r="H137" s="4" t="s">
        <v>5</v>
      </c>
      <c r="J137" s="4" t="s">
        <v>5</v>
      </c>
      <c r="L137" s="4" t="s">
        <v>5</v>
      </c>
      <c r="N137" s="7" t="s">
        <v>4</v>
      </c>
    </row>
    <row r="138" spans="8:14" ht="7.5" customHeight="1" x14ac:dyDescent="0.2">
      <c r="H138" s="4" t="s">
        <v>5</v>
      </c>
      <c r="J138" s="4" t="s">
        <v>5</v>
      </c>
      <c r="L138" s="6" t="s">
        <v>3</v>
      </c>
      <c r="N138" s="7" t="s">
        <v>4</v>
      </c>
    </row>
    <row r="139" spans="8:14" ht="7.5" customHeight="1" x14ac:dyDescent="0.2">
      <c r="N139" s="4" t="s">
        <v>5</v>
      </c>
    </row>
    <row r="140" spans="8:14" ht="7.5" customHeight="1" x14ac:dyDescent="0.2">
      <c r="N140" s="4" t="s">
        <v>5</v>
      </c>
    </row>
    <row r="141" spans="8:14" ht="7.5" customHeight="1" x14ac:dyDescent="0.2">
      <c r="N141" s="4" t="s">
        <v>5</v>
      </c>
    </row>
    <row r="142" spans="8:14" ht="7.5" customHeight="1" x14ac:dyDescent="0.2">
      <c r="N142" s="4" t="s">
        <v>5</v>
      </c>
    </row>
  </sheetData>
  <mergeCells count="52">
    <mergeCell ref="J9:J11"/>
    <mergeCell ref="L9:L11"/>
    <mergeCell ref="N9:N11"/>
    <mergeCell ref="A125:A127"/>
    <mergeCell ref="B125:B127"/>
    <mergeCell ref="D104:E106"/>
    <mergeCell ref="H9:H11"/>
    <mergeCell ref="A116:A118"/>
    <mergeCell ref="B116:B118"/>
    <mergeCell ref="A119:A121"/>
    <mergeCell ref="B119:B121"/>
    <mergeCell ref="D119:D121"/>
    <mergeCell ref="E119:E121"/>
    <mergeCell ref="A100:B102"/>
    <mergeCell ref="A107:A109"/>
    <mergeCell ref="B107:B109"/>
    <mergeCell ref="D116:D118"/>
    <mergeCell ref="E116:E118"/>
    <mergeCell ref="D107:D109"/>
    <mergeCell ref="E107:E109"/>
    <mergeCell ref="D110:D112"/>
    <mergeCell ref="E110:E112"/>
    <mergeCell ref="D113:D115"/>
    <mergeCell ref="E113:E115"/>
    <mergeCell ref="D51:D53"/>
    <mergeCell ref="E42:E44"/>
    <mergeCell ref="E45:E47"/>
    <mergeCell ref="E48:E50"/>
    <mergeCell ref="E51:E53"/>
    <mergeCell ref="D45:D47"/>
    <mergeCell ref="D48:D50"/>
    <mergeCell ref="B113:B115"/>
    <mergeCell ref="A51:A53"/>
    <mergeCell ref="A57:A59"/>
    <mergeCell ref="B42:B44"/>
    <mergeCell ref="B45:B47"/>
    <mergeCell ref="B48:B50"/>
    <mergeCell ref="B51:B53"/>
    <mergeCell ref="B57:B59"/>
    <mergeCell ref="A104:A106"/>
    <mergeCell ref="B104:B106"/>
    <mergeCell ref="A42:A44"/>
    <mergeCell ref="A110:A112"/>
    <mergeCell ref="B110:B112"/>
    <mergeCell ref="A113:A115"/>
    <mergeCell ref="A45:A47"/>
    <mergeCell ref="A48:A50"/>
    <mergeCell ref="D39:E41"/>
    <mergeCell ref="D42:D44"/>
    <mergeCell ref="A35:B37"/>
    <mergeCell ref="A39:A41"/>
    <mergeCell ref="B39:B41"/>
  </mergeCells>
  <phoneticPr fontId="1" type="noConversion"/>
  <printOptions horizontalCentered="1"/>
  <pageMargins left="0.47244094488188981" right="0.47244094488188981" top="0.70866141732283472" bottom="0.59055118110236227" header="0.47244094488188981" footer="0.47244094488188981"/>
  <pageSetup paperSize="9" scale="53" orientation="portrait" cellComments="asDisplayed" r:id="rId1"/>
  <headerFooter alignWithMargins="0">
    <oddFooter>&amp;L&amp;F&amp;C&amp;A&amp;R1/1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Lasku 1</vt:lpstr>
      <vt:lpstr>'Lasku 1'!Print_Area</vt:lpstr>
    </vt:vector>
  </TitlesOfParts>
  <Company>HKKK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Mikko Tarkkala</dc:creator>
  <cp:lastModifiedBy>Mikko Tarkkala</cp:lastModifiedBy>
  <cp:lastPrinted>2014-01-01T20:05:52Z</cp:lastPrinted>
  <dcterms:created xsi:type="dcterms:W3CDTF">2001-09-20T12:54:42Z</dcterms:created>
  <dcterms:modified xsi:type="dcterms:W3CDTF">2020-02-08T11:51:30Z</dcterms:modified>
</cp:coreProperties>
</file>