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ppinj1\Dropbox (Aalto)\MS-E2191\Leppinen_presentation\"/>
    </mc:Choice>
  </mc:AlternateContent>
  <xr:revisionPtr revIDLastSave="0" documentId="13_ncr:1_{E42848FB-D54F-4983-AD0E-FA348AAB2082}" xr6:coauthVersionLast="45" xr6:coauthVersionMax="45" xr10:uidLastSave="{00000000-0000-0000-0000-000000000000}"/>
  <bookViews>
    <workbookView xWindow="120" yWindow="24" windowWidth="19920" windowHeight="12672" activeTab="1" xr2:uid="{0099210F-8742-4B8B-B440-0965509A7735}"/>
  </bookViews>
  <sheets>
    <sheet name="car_lecture" sheetId="1" r:id="rId1"/>
    <sheet name="hw_templ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3" l="1"/>
  <c r="F8" i="3"/>
  <c r="J7" i="3"/>
  <c r="F7" i="3"/>
  <c r="F6" i="3"/>
  <c r="P33" i="1"/>
  <c r="P32" i="1"/>
  <c r="O33" i="1"/>
  <c r="O32" i="1"/>
  <c r="P29" i="1"/>
  <c r="P28" i="1"/>
  <c r="O29" i="1"/>
  <c r="O28" i="1"/>
  <c r="L29" i="1"/>
  <c r="L28" i="1"/>
  <c r="K29" i="1"/>
  <c r="K28" i="1"/>
  <c r="J29" i="1"/>
  <c r="J28" i="1"/>
  <c r="I29" i="1"/>
  <c r="I28" i="1"/>
  <c r="H29" i="1"/>
  <c r="H28" i="1"/>
  <c r="G29" i="1"/>
  <c r="G28" i="1"/>
  <c r="L23" i="1"/>
  <c r="L22" i="1"/>
  <c r="K23" i="1"/>
  <c r="J23" i="1"/>
  <c r="J22" i="1"/>
  <c r="I23" i="1"/>
  <c r="I22" i="1"/>
  <c r="H23" i="1"/>
  <c r="G23" i="1"/>
  <c r="K22" i="1" l="1"/>
  <c r="H22" i="1"/>
  <c r="G22" i="1"/>
</calcChain>
</file>

<file path=xl/sharedStrings.xml><?xml version="1.0" encoding="utf-8"?>
<sst xmlns="http://schemas.openxmlformats.org/spreadsheetml/2006/main" count="102" uniqueCount="42">
  <si>
    <t>Fu =yes</t>
  </si>
  <si>
    <t>Fu=no</t>
  </si>
  <si>
    <t>FM=full</t>
  </si>
  <si>
    <t>FM=1/2</t>
  </si>
  <si>
    <t>FM=empty</t>
  </si>
  <si>
    <t>P(FM|Fu)</t>
  </si>
  <si>
    <t>Sp=yes</t>
  </si>
  <si>
    <t>Sp=no</t>
  </si>
  <si>
    <t>Fu=yes</t>
  </si>
  <si>
    <t>Fu=No</t>
  </si>
  <si>
    <t>St=yes</t>
  </si>
  <si>
    <t>St=no</t>
  </si>
  <si>
    <t>P(Fu)</t>
  </si>
  <si>
    <t>P(SP)</t>
  </si>
  <si>
    <t>yes</t>
  </si>
  <si>
    <t>no</t>
  </si>
  <si>
    <t>P(St|Fu,SP)</t>
  </si>
  <si>
    <t>P(Fu,FM,SP,St=yes)</t>
  </si>
  <si>
    <t>P(Fu,FM,SP,St=no)</t>
  </si>
  <si>
    <t>P(SP,St=no)</t>
  </si>
  <si>
    <t>P(SP|St=no)</t>
  </si>
  <si>
    <t>P(Fu,St=no)</t>
  </si>
  <si>
    <t>P(Fu|St=no)</t>
  </si>
  <si>
    <t>door 1</t>
  </si>
  <si>
    <t>door 2</t>
  </si>
  <si>
    <t>door 3</t>
  </si>
  <si>
    <t>Competitor chooses</t>
  </si>
  <si>
    <t>Prize is in</t>
  </si>
  <si>
    <t>y=1</t>
  </si>
  <si>
    <t>y=2</t>
  </si>
  <si>
    <t>y=3</t>
  </si>
  <si>
    <t>z=1</t>
  </si>
  <si>
    <t>z=2</t>
  </si>
  <si>
    <t>z=3</t>
  </si>
  <si>
    <t>x=1</t>
  </si>
  <si>
    <t>x=2</t>
  </si>
  <si>
    <t>x=3</t>
  </si>
  <si>
    <t>P(Monty opens door x|competitor chooses door y, prize behind door z)</t>
  </si>
  <si>
    <t>P(Monty opens door x, competitor chooses door y, prize behind door z)</t>
  </si>
  <si>
    <t xml:space="preserve">P(door z wins, competitor chooses 1, Monty opens 2 </t>
  </si>
  <si>
    <t xml:space="preserve">P(door z wins|competitor chooses 1, Monty opens 2 </t>
  </si>
  <si>
    <t>This is just for those who are interested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</si>
</sst>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1" fillId="0" borderId="0" xfId="0" applyFont="1" applyBorder="1" applyAlignment="1"/>
    <xf numFmtId="0" fontId="1" fillId="0" borderId="1" xfId="0" applyFont="1" applyBorder="1" applyAlignment="1"/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985D-8746-4E7C-B3C1-322922D27D54}">
  <dimension ref="F1:U37"/>
  <sheetViews>
    <sheetView topLeftCell="A4" workbookViewId="0">
      <selection activeCell="F1" sqref="F1"/>
    </sheetView>
  </sheetViews>
  <sheetFormatPr defaultRowHeight="14.4" x14ac:dyDescent="0.3"/>
  <cols>
    <col min="6" max="12" width="12.33203125" customWidth="1"/>
    <col min="15" max="18" width="16.33203125" customWidth="1"/>
  </cols>
  <sheetData>
    <row r="1" spans="6:10" ht="21" x14ac:dyDescent="0.4">
      <c r="F1" s="19" t="s">
        <v>41</v>
      </c>
    </row>
    <row r="3" spans="6:10" x14ac:dyDescent="0.3">
      <c r="F3" s="13" t="s">
        <v>5</v>
      </c>
      <c r="G3" s="13"/>
      <c r="H3" s="13"/>
    </row>
    <row r="4" spans="6:10" x14ac:dyDescent="0.3">
      <c r="F4" s="1"/>
      <c r="G4" s="1" t="s">
        <v>0</v>
      </c>
      <c r="H4" s="1" t="s">
        <v>1</v>
      </c>
    </row>
    <row r="5" spans="6:10" x14ac:dyDescent="0.3">
      <c r="F5" s="1" t="s">
        <v>2</v>
      </c>
      <c r="G5" s="1">
        <v>0.39</v>
      </c>
      <c r="H5" s="1">
        <v>1E-3</v>
      </c>
    </row>
    <row r="6" spans="6:10" x14ac:dyDescent="0.3">
      <c r="F6" s="1" t="s">
        <v>3</v>
      </c>
      <c r="G6" s="1">
        <v>0.6</v>
      </c>
      <c r="H6" s="1">
        <v>1E-3</v>
      </c>
    </row>
    <row r="7" spans="6:10" x14ac:dyDescent="0.3">
      <c r="F7" s="1" t="s">
        <v>4</v>
      </c>
      <c r="G7" s="1">
        <v>0.01</v>
      </c>
      <c r="H7" s="1">
        <v>0.998</v>
      </c>
    </row>
    <row r="9" spans="6:10" x14ac:dyDescent="0.3">
      <c r="F9" s="13" t="s">
        <v>16</v>
      </c>
      <c r="G9" s="13"/>
      <c r="H9" s="13"/>
      <c r="I9" s="13"/>
      <c r="J9" s="13"/>
    </row>
    <row r="10" spans="6:10" x14ac:dyDescent="0.3">
      <c r="F10" s="1"/>
      <c r="G10" s="13" t="s">
        <v>8</v>
      </c>
      <c r="H10" s="13"/>
      <c r="I10" s="13" t="s">
        <v>9</v>
      </c>
      <c r="J10" s="13"/>
    </row>
    <row r="11" spans="6:10" x14ac:dyDescent="0.3">
      <c r="F11" s="1"/>
      <c r="G11" s="1" t="s">
        <v>10</v>
      </c>
      <c r="H11" s="1" t="s">
        <v>11</v>
      </c>
      <c r="I11" s="1" t="s">
        <v>10</v>
      </c>
      <c r="J11" s="1" t="s">
        <v>11</v>
      </c>
    </row>
    <row r="12" spans="6:10" x14ac:dyDescent="0.3">
      <c r="F12" s="1" t="s">
        <v>6</v>
      </c>
      <c r="G12" s="1">
        <v>0.99</v>
      </c>
      <c r="H12" s="1">
        <v>0.01</v>
      </c>
      <c r="I12" s="1">
        <v>0</v>
      </c>
      <c r="J12" s="1">
        <v>1</v>
      </c>
    </row>
    <row r="13" spans="6:10" x14ac:dyDescent="0.3">
      <c r="F13" s="1" t="s">
        <v>7</v>
      </c>
      <c r="G13" s="1">
        <v>0.01</v>
      </c>
      <c r="H13" s="1">
        <v>0.99</v>
      </c>
      <c r="I13" s="1">
        <v>0</v>
      </c>
      <c r="J13" s="1">
        <v>1</v>
      </c>
    </row>
    <row r="15" spans="6:10" x14ac:dyDescent="0.3">
      <c r="F15" s="13" t="s">
        <v>12</v>
      </c>
      <c r="G15" s="13"/>
      <c r="I15" s="13" t="s">
        <v>13</v>
      </c>
      <c r="J15" s="13"/>
    </row>
    <row r="16" spans="6:10" x14ac:dyDescent="0.3">
      <c r="F16" s="1" t="s">
        <v>14</v>
      </c>
      <c r="G16" s="1">
        <v>0.98</v>
      </c>
      <c r="I16" s="1" t="s">
        <v>14</v>
      </c>
      <c r="J16" s="1">
        <v>0.96</v>
      </c>
    </row>
    <row r="17" spans="6:21" x14ac:dyDescent="0.3">
      <c r="F17" s="1" t="s">
        <v>15</v>
      </c>
      <c r="G17" s="1">
        <v>0.02</v>
      </c>
      <c r="I17" s="1" t="s">
        <v>15</v>
      </c>
      <c r="J17" s="1">
        <v>0.04</v>
      </c>
    </row>
    <row r="19" spans="6:21" ht="18" x14ac:dyDescent="0.35">
      <c r="F19" s="14" t="s">
        <v>17</v>
      </c>
      <c r="G19" s="16"/>
      <c r="H19" s="16"/>
      <c r="I19" s="16"/>
      <c r="J19" s="16"/>
      <c r="K19" s="16"/>
      <c r="L19" s="15"/>
    </row>
    <row r="20" spans="6:21" ht="18" x14ac:dyDescent="0.35">
      <c r="F20" s="3"/>
      <c r="G20" s="14" t="s">
        <v>2</v>
      </c>
      <c r="H20" s="15"/>
      <c r="I20" s="14" t="s">
        <v>3</v>
      </c>
      <c r="J20" s="15"/>
      <c r="K20" s="14" t="s">
        <v>4</v>
      </c>
      <c r="L20" s="15"/>
    </row>
    <row r="21" spans="6:21" ht="18" x14ac:dyDescent="0.35">
      <c r="F21" s="1"/>
      <c r="G21" s="3" t="s">
        <v>8</v>
      </c>
      <c r="H21" s="3" t="s">
        <v>1</v>
      </c>
      <c r="I21" s="3" t="s">
        <v>8</v>
      </c>
      <c r="J21" s="3" t="s">
        <v>1</v>
      </c>
      <c r="K21" s="3" t="s">
        <v>8</v>
      </c>
      <c r="L21" s="3" t="s">
        <v>1</v>
      </c>
    </row>
    <row r="22" spans="6:21" ht="18" x14ac:dyDescent="0.35">
      <c r="F22" s="3" t="s">
        <v>6</v>
      </c>
      <c r="G22" s="1">
        <f>G16*J16*G5*G12</f>
        <v>0.36324287999999999</v>
      </c>
      <c r="H22" s="1">
        <f>G17*J16*H5*I12</f>
        <v>0</v>
      </c>
      <c r="I22" s="1">
        <f>G6*G12*G16*J16</f>
        <v>0.55883519999999998</v>
      </c>
      <c r="J22" s="1">
        <f>H6*I12*G17*J16</f>
        <v>0</v>
      </c>
      <c r="K22" s="1">
        <f>G16*J16*G7*G12</f>
        <v>9.3139199999999998E-3</v>
      </c>
      <c r="L22" s="1">
        <f>H7*I12*G17*J16</f>
        <v>0</v>
      </c>
    </row>
    <row r="23" spans="6:21" ht="18" x14ac:dyDescent="0.35">
      <c r="F23" s="3" t="s">
        <v>7</v>
      </c>
      <c r="G23" s="1">
        <f>G5*G13*G16*J17</f>
        <v>1.5288000000000001E-4</v>
      </c>
      <c r="H23" s="1">
        <f>H5*I13*J17*G17</f>
        <v>0</v>
      </c>
      <c r="I23" s="1">
        <f>G6*G16*J17*G13</f>
        <v>2.352E-4</v>
      </c>
      <c r="J23" s="1">
        <f>H6*I13*G17*J17</f>
        <v>0</v>
      </c>
      <c r="K23" s="1">
        <f>G7*G13*G16*J17</f>
        <v>3.9199999999999997E-6</v>
      </c>
      <c r="L23" s="1">
        <f>H7*I13*G17*J17</f>
        <v>0</v>
      </c>
    </row>
    <row r="25" spans="6:21" ht="18" x14ac:dyDescent="0.35">
      <c r="F25" s="14" t="s">
        <v>18</v>
      </c>
      <c r="G25" s="16"/>
      <c r="H25" s="16"/>
      <c r="I25" s="16"/>
      <c r="J25" s="16"/>
      <c r="K25" s="16"/>
      <c r="L25" s="15"/>
    </row>
    <row r="26" spans="6:21" ht="18" x14ac:dyDescent="0.35">
      <c r="F26" s="3"/>
      <c r="G26" s="14" t="s">
        <v>2</v>
      </c>
      <c r="H26" s="15"/>
      <c r="I26" s="14" t="s">
        <v>3</v>
      </c>
      <c r="J26" s="15"/>
      <c r="K26" s="14" t="s">
        <v>4</v>
      </c>
      <c r="L26" s="15"/>
    </row>
    <row r="27" spans="6:21" ht="18" x14ac:dyDescent="0.35">
      <c r="F27" s="3"/>
      <c r="G27" s="3" t="s">
        <v>8</v>
      </c>
      <c r="H27" s="3" t="s">
        <v>1</v>
      </c>
      <c r="I27" s="3" t="s">
        <v>8</v>
      </c>
      <c r="J27" s="3" t="s">
        <v>1</v>
      </c>
      <c r="K27" s="3" t="s">
        <v>8</v>
      </c>
      <c r="L27" s="3" t="s">
        <v>1</v>
      </c>
      <c r="N27" s="1"/>
      <c r="O27" s="6" t="s">
        <v>19</v>
      </c>
      <c r="P27" s="6" t="s">
        <v>20</v>
      </c>
      <c r="S27" s="5"/>
      <c r="T27" s="5"/>
      <c r="U27" s="5"/>
    </row>
    <row r="28" spans="6:21" ht="18" x14ac:dyDescent="0.35">
      <c r="F28" s="3" t="s">
        <v>6</v>
      </c>
      <c r="G28" s="1">
        <f>$G$5*H12*$G$16*J16</f>
        <v>3.6691200000000001E-3</v>
      </c>
      <c r="H28" s="1">
        <f>$H$5*J12*$G$17*J16</f>
        <v>1.9200000000000003E-5</v>
      </c>
      <c r="I28" s="1">
        <f>$G$6*H12*$G$16*J16</f>
        <v>5.6447999999999993E-3</v>
      </c>
      <c r="J28" s="1">
        <f>$H$6*J12*$G$17*J16</f>
        <v>1.9200000000000003E-5</v>
      </c>
      <c r="K28" s="1">
        <f>$G$7*$G$16*H12*J16</f>
        <v>9.4079999999999994E-5</v>
      </c>
      <c r="L28" s="1">
        <f>$H$7*$G$17*J12*J16</f>
        <v>1.9161600000000001E-2</v>
      </c>
      <c r="N28" s="3" t="s">
        <v>6</v>
      </c>
      <c r="O28" s="7">
        <f>SUM(G28:L28)</f>
        <v>2.8608000000000001E-2</v>
      </c>
      <c r="P28" s="7">
        <f>O28/SUM($O$28:$O$29)</f>
        <v>0.41937375395801574</v>
      </c>
      <c r="S28" s="4"/>
      <c r="T28" s="4"/>
      <c r="U28" s="4"/>
    </row>
    <row r="29" spans="6:21" ht="18" x14ac:dyDescent="0.35">
      <c r="F29" s="3" t="s">
        <v>7</v>
      </c>
      <c r="G29" s="1">
        <f>$G$5*H13*$G$16*J17</f>
        <v>1.513512E-2</v>
      </c>
      <c r="H29" s="1">
        <f>$H$5*J13*$G$17*J17</f>
        <v>8.0000000000000007E-7</v>
      </c>
      <c r="I29" s="1">
        <f>$G$6*H13*$G$16*J17</f>
        <v>2.3284799999999998E-2</v>
      </c>
      <c r="J29" s="1">
        <f>$H$6*J13*$G$17*J17</f>
        <v>8.0000000000000007E-7</v>
      </c>
      <c r="K29" s="1">
        <f>$G$7*$G$16*H13*J17</f>
        <v>3.8807999999999996E-4</v>
      </c>
      <c r="L29" s="1">
        <f>$H$7*$G$17*J13*J17</f>
        <v>7.9840000000000011E-4</v>
      </c>
      <c r="N29" s="3" t="s">
        <v>7</v>
      </c>
      <c r="O29" s="7">
        <f>SUM(G29:L29)</f>
        <v>3.9607999999999997E-2</v>
      </c>
      <c r="P29" s="7">
        <f>O29/SUM($O$28:$O$29)</f>
        <v>0.58062624604198421</v>
      </c>
      <c r="S29" s="4"/>
      <c r="T29" s="4"/>
      <c r="U29" s="4"/>
    </row>
    <row r="31" spans="6:21" ht="18" x14ac:dyDescent="0.35">
      <c r="M31" s="4"/>
      <c r="N31" s="1"/>
      <c r="O31" s="6" t="s">
        <v>21</v>
      </c>
      <c r="P31" s="6" t="s">
        <v>22</v>
      </c>
    </row>
    <row r="32" spans="6:21" ht="18" x14ac:dyDescent="0.35">
      <c r="M32" s="4"/>
      <c r="N32" s="3" t="s">
        <v>8</v>
      </c>
      <c r="O32" s="7">
        <f>SUM(G28:G29,I28:I29,K28:K29)</f>
        <v>4.8216000000000002E-2</v>
      </c>
      <c r="P32" s="7">
        <f>O32/SUM($O$32:$O$33)</f>
        <v>0.70681365075642077</v>
      </c>
    </row>
    <row r="33" spans="13:16" ht="18" x14ac:dyDescent="0.35">
      <c r="M33" s="4"/>
      <c r="N33" s="3" t="s">
        <v>1</v>
      </c>
      <c r="O33" s="7">
        <f>SUM(H28:H29,J28:J29,L28:L29)</f>
        <v>0.02</v>
      </c>
      <c r="P33" s="7">
        <f>O33/SUM($O$32:$O$33)</f>
        <v>0.29318634924357923</v>
      </c>
    </row>
    <row r="34" spans="13:16" x14ac:dyDescent="0.3">
      <c r="M34" s="4"/>
      <c r="N34" s="4"/>
      <c r="O34" s="4"/>
    </row>
    <row r="35" spans="13:16" x14ac:dyDescent="0.3">
      <c r="M35" s="4"/>
      <c r="N35" s="4"/>
      <c r="O35" s="4"/>
    </row>
    <row r="36" spans="13:16" x14ac:dyDescent="0.3">
      <c r="M36" s="4"/>
      <c r="N36" s="4"/>
      <c r="O36" s="4"/>
    </row>
    <row r="37" spans="13:16" x14ac:dyDescent="0.3">
      <c r="M37" s="4"/>
      <c r="N37" s="4"/>
      <c r="O37" s="4"/>
    </row>
  </sheetData>
  <mergeCells count="14">
    <mergeCell ref="G26:H26"/>
    <mergeCell ref="I26:J26"/>
    <mergeCell ref="K26:L26"/>
    <mergeCell ref="F25:L25"/>
    <mergeCell ref="F19:L19"/>
    <mergeCell ref="G20:H20"/>
    <mergeCell ref="I20:J20"/>
    <mergeCell ref="K20:L20"/>
    <mergeCell ref="F3:H3"/>
    <mergeCell ref="F9:J9"/>
    <mergeCell ref="G10:H10"/>
    <mergeCell ref="I10:J10"/>
    <mergeCell ref="F15:G15"/>
    <mergeCell ref="I15:J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737C-9FA8-4564-A669-3AA96826FFFD}">
  <dimension ref="E5:N36"/>
  <sheetViews>
    <sheetView tabSelected="1" workbookViewId="0">
      <selection activeCell="D19" sqref="D19"/>
    </sheetView>
  </sheetViews>
  <sheetFormatPr defaultRowHeight="14.4" x14ac:dyDescent="0.3"/>
  <cols>
    <col min="6" max="6" width="10.5546875" customWidth="1"/>
    <col min="10" max="10" width="13" customWidth="1"/>
  </cols>
  <sheetData>
    <row r="5" spans="5:14" x14ac:dyDescent="0.3">
      <c r="E5" s="13" t="s">
        <v>26</v>
      </c>
      <c r="F5" s="13"/>
      <c r="G5" s="8"/>
      <c r="H5" s="8"/>
      <c r="I5" s="13" t="s">
        <v>27</v>
      </c>
      <c r="J5" s="13"/>
      <c r="K5" s="8"/>
      <c r="L5" s="8"/>
      <c r="M5" s="8"/>
      <c r="N5" s="8"/>
    </row>
    <row r="6" spans="5:14" x14ac:dyDescent="0.3">
      <c r="E6" s="2" t="s">
        <v>23</v>
      </c>
      <c r="F6" s="9">
        <f>1/3</f>
        <v>0.33333333333333331</v>
      </c>
      <c r="G6" s="8"/>
      <c r="H6" s="8"/>
      <c r="I6" s="2" t="s">
        <v>23</v>
      </c>
      <c r="J6" s="9">
        <v>0.33333333333333331</v>
      </c>
      <c r="K6" s="8"/>
      <c r="L6" s="8"/>
      <c r="M6" s="8"/>
      <c r="N6" s="8"/>
    </row>
    <row r="7" spans="5:14" x14ac:dyDescent="0.3">
      <c r="E7" s="2" t="s">
        <v>24</v>
      </c>
      <c r="F7" s="9">
        <f t="shared" ref="F7:F8" si="0">1/3</f>
        <v>0.33333333333333331</v>
      </c>
      <c r="G7" s="8"/>
      <c r="H7" s="8"/>
      <c r="I7" s="2" t="s">
        <v>24</v>
      </c>
      <c r="J7" s="9">
        <f>(1-$J$6)/2</f>
        <v>0.33333333333333337</v>
      </c>
      <c r="K7" s="8"/>
      <c r="L7" s="8"/>
      <c r="M7" s="8"/>
      <c r="N7" s="8"/>
    </row>
    <row r="8" spans="5:14" x14ac:dyDescent="0.3">
      <c r="E8" s="2" t="s">
        <v>25</v>
      </c>
      <c r="F8" s="9">
        <f t="shared" si="0"/>
        <v>0.33333333333333331</v>
      </c>
      <c r="G8" s="8"/>
      <c r="H8" s="8"/>
      <c r="I8" s="2" t="s">
        <v>25</v>
      </c>
      <c r="J8" s="9">
        <f>(1-$J$6)/2</f>
        <v>0.33333333333333337</v>
      </c>
      <c r="K8" s="8"/>
      <c r="L8" s="8"/>
      <c r="M8" s="8"/>
      <c r="N8" s="8"/>
    </row>
    <row r="9" spans="5:14" x14ac:dyDescent="0.3">
      <c r="E9" s="8"/>
      <c r="F9" s="8"/>
      <c r="G9" s="8"/>
      <c r="H9" s="8"/>
      <c r="I9" s="8"/>
      <c r="J9" s="8"/>
      <c r="K9" s="8"/>
      <c r="L9" s="8"/>
      <c r="M9" s="8"/>
      <c r="N9" s="8"/>
    </row>
    <row r="10" spans="5:14" x14ac:dyDescent="0.3"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5:14" x14ac:dyDescent="0.3">
      <c r="E11" s="11"/>
      <c r="F11" s="17" t="s">
        <v>37</v>
      </c>
      <c r="G11" s="17"/>
      <c r="H11" s="17"/>
      <c r="I11" s="17"/>
      <c r="J11" s="17"/>
      <c r="K11" s="17"/>
      <c r="L11" s="17"/>
      <c r="M11" s="17"/>
      <c r="N11" s="17"/>
    </row>
    <row r="12" spans="5:14" x14ac:dyDescent="0.3">
      <c r="E12" s="2"/>
      <c r="F12" s="13" t="s">
        <v>31</v>
      </c>
      <c r="G12" s="13"/>
      <c r="H12" s="13"/>
      <c r="I12" s="18" t="s">
        <v>32</v>
      </c>
      <c r="J12" s="18"/>
      <c r="K12" s="18"/>
      <c r="L12" s="13" t="s">
        <v>33</v>
      </c>
      <c r="M12" s="13"/>
      <c r="N12" s="13"/>
    </row>
    <row r="13" spans="5:14" x14ac:dyDescent="0.3">
      <c r="E13" s="2"/>
      <c r="F13" s="2" t="s">
        <v>34</v>
      </c>
      <c r="G13" s="2" t="s">
        <v>35</v>
      </c>
      <c r="H13" s="2" t="s">
        <v>36</v>
      </c>
      <c r="I13" s="10" t="s">
        <v>34</v>
      </c>
      <c r="J13" s="10" t="s">
        <v>35</v>
      </c>
      <c r="K13" s="10" t="s">
        <v>36</v>
      </c>
      <c r="L13" s="2" t="s">
        <v>34</v>
      </c>
      <c r="M13" s="2" t="s">
        <v>35</v>
      </c>
      <c r="N13" s="2" t="s">
        <v>36</v>
      </c>
    </row>
    <row r="14" spans="5:14" x14ac:dyDescent="0.3">
      <c r="E14" s="2" t="s">
        <v>28</v>
      </c>
      <c r="F14" s="2">
        <v>0</v>
      </c>
      <c r="G14" s="2">
        <v>0.5</v>
      </c>
      <c r="H14" s="2">
        <v>0.5</v>
      </c>
      <c r="I14" s="10"/>
      <c r="J14" s="10"/>
      <c r="K14" s="10"/>
      <c r="L14" s="2"/>
      <c r="M14" s="2"/>
      <c r="N14" s="2"/>
    </row>
    <row r="15" spans="5:14" x14ac:dyDescent="0.3">
      <c r="E15" s="2" t="s">
        <v>29</v>
      </c>
      <c r="F15" s="2">
        <v>0</v>
      </c>
      <c r="G15" s="2">
        <v>0</v>
      </c>
      <c r="H15" s="2">
        <v>1</v>
      </c>
      <c r="I15" s="10"/>
      <c r="J15" s="10"/>
      <c r="K15" s="10"/>
      <c r="L15" s="2"/>
      <c r="M15" s="2"/>
      <c r="N15" s="2"/>
    </row>
    <row r="16" spans="5:14" x14ac:dyDescent="0.3">
      <c r="E16" s="2" t="s">
        <v>30</v>
      </c>
      <c r="F16" s="2">
        <v>0</v>
      </c>
      <c r="G16" s="2">
        <v>1</v>
      </c>
      <c r="H16" s="2">
        <v>0</v>
      </c>
      <c r="I16" s="10"/>
      <c r="J16" s="10"/>
      <c r="K16" s="10"/>
      <c r="L16" s="2"/>
      <c r="M16" s="2"/>
      <c r="N16" s="2"/>
    </row>
    <row r="19" spans="5:14" x14ac:dyDescent="0.3">
      <c r="E19" s="11"/>
      <c r="F19" s="17" t="s">
        <v>38</v>
      </c>
      <c r="G19" s="17"/>
      <c r="H19" s="17"/>
      <c r="I19" s="17"/>
      <c r="J19" s="17"/>
      <c r="K19" s="17"/>
      <c r="L19" s="17"/>
      <c r="M19" s="17"/>
      <c r="N19" s="17"/>
    </row>
    <row r="20" spans="5:14" x14ac:dyDescent="0.3">
      <c r="E20" s="2"/>
      <c r="F20" s="13" t="s">
        <v>31</v>
      </c>
      <c r="G20" s="13"/>
      <c r="H20" s="13"/>
      <c r="I20" s="18" t="s">
        <v>32</v>
      </c>
      <c r="J20" s="18"/>
      <c r="K20" s="18"/>
      <c r="L20" s="13" t="s">
        <v>33</v>
      </c>
      <c r="M20" s="13"/>
      <c r="N20" s="13"/>
    </row>
    <row r="21" spans="5:14" x14ac:dyDescent="0.3">
      <c r="E21" s="2"/>
      <c r="F21" s="2" t="s">
        <v>34</v>
      </c>
      <c r="G21" s="2" t="s">
        <v>35</v>
      </c>
      <c r="H21" s="2" t="s">
        <v>36</v>
      </c>
      <c r="I21" s="10" t="s">
        <v>34</v>
      </c>
      <c r="J21" s="10" t="s">
        <v>35</v>
      </c>
      <c r="K21" s="10" t="s">
        <v>36</v>
      </c>
      <c r="L21" s="2" t="s">
        <v>34</v>
      </c>
      <c r="M21" s="2" t="s">
        <v>35</v>
      </c>
      <c r="N21" s="2" t="s">
        <v>36</v>
      </c>
    </row>
    <row r="22" spans="5:14" x14ac:dyDescent="0.3">
      <c r="E22" s="2" t="s">
        <v>28</v>
      </c>
      <c r="F22" s="1"/>
      <c r="G22" s="1"/>
      <c r="H22" s="1"/>
      <c r="I22" s="12"/>
      <c r="J22" s="12"/>
      <c r="K22" s="12"/>
      <c r="L22" s="1"/>
      <c r="M22" s="1"/>
      <c r="N22" s="1"/>
    </row>
    <row r="23" spans="5:14" x14ac:dyDescent="0.3">
      <c r="E23" s="2" t="s">
        <v>29</v>
      </c>
      <c r="F23" s="1"/>
      <c r="G23" s="1"/>
      <c r="H23" s="1"/>
      <c r="I23" s="12"/>
      <c r="J23" s="12"/>
      <c r="K23" s="12"/>
      <c r="L23" s="1"/>
      <c r="M23" s="1"/>
      <c r="N23" s="1"/>
    </row>
    <row r="24" spans="5:14" x14ac:dyDescent="0.3">
      <c r="E24" s="2" t="s">
        <v>30</v>
      </c>
      <c r="F24" s="1"/>
      <c r="G24" s="1"/>
      <c r="H24" s="1"/>
      <c r="I24" s="12"/>
      <c r="J24" s="12"/>
      <c r="K24" s="12"/>
      <c r="L24" s="1"/>
      <c r="M24" s="1"/>
      <c r="N24" s="1"/>
    </row>
    <row r="28" spans="5:14" x14ac:dyDescent="0.3">
      <c r="G28" t="s">
        <v>39</v>
      </c>
    </row>
    <row r="29" spans="5:14" x14ac:dyDescent="0.3">
      <c r="F29" t="s">
        <v>31</v>
      </c>
    </row>
    <row r="30" spans="5:14" x14ac:dyDescent="0.3">
      <c r="F30" t="s">
        <v>32</v>
      </c>
    </row>
    <row r="31" spans="5:14" x14ac:dyDescent="0.3">
      <c r="F31" t="s">
        <v>33</v>
      </c>
    </row>
    <row r="33" spans="6:7" x14ac:dyDescent="0.3">
      <c r="G33" t="s">
        <v>40</v>
      </c>
    </row>
    <row r="34" spans="6:7" x14ac:dyDescent="0.3">
      <c r="F34" t="s">
        <v>31</v>
      </c>
    </row>
    <row r="35" spans="6:7" x14ac:dyDescent="0.3">
      <c r="F35" t="s">
        <v>32</v>
      </c>
    </row>
    <row r="36" spans="6:7" x14ac:dyDescent="0.3">
      <c r="F36" t="s">
        <v>33</v>
      </c>
    </row>
  </sheetData>
  <mergeCells count="10">
    <mergeCell ref="F19:N19"/>
    <mergeCell ref="F20:H20"/>
    <mergeCell ref="I20:K20"/>
    <mergeCell ref="L20:N20"/>
    <mergeCell ref="E5:F5"/>
    <mergeCell ref="I5:J5"/>
    <mergeCell ref="F11:N11"/>
    <mergeCell ref="F12:H12"/>
    <mergeCell ref="I12:K12"/>
    <mergeCell ref="L12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car_lecture</vt:lpstr>
      <vt:lpstr>hw_template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Leppinen</dc:creator>
  <cp:lastModifiedBy>Leppinen Jussi</cp:lastModifiedBy>
  <dcterms:created xsi:type="dcterms:W3CDTF">2020-09-13T10:07:15Z</dcterms:created>
  <dcterms:modified xsi:type="dcterms:W3CDTF">2020-09-18T10:01:23Z</dcterms:modified>
</cp:coreProperties>
</file>