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ietokone\Dropbox (Aalto)\MS-E2134 - S2020\S2020\Exercises\Exercise 0\"/>
    </mc:Choice>
  </mc:AlternateContent>
  <xr:revisionPtr revIDLastSave="0" documentId="13_ncr:1_{899BA8DC-6467-4ECB-B508-99A4C79CD67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C102" i="1" s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C114" i="1" s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C122" i="1" s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C130" i="1" s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C138" i="1" s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C150" i="1" s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C160" i="1" s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C166" i="1" s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C178" i="1" s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C186" i="1" s="1"/>
  <c r="B187" i="1"/>
  <c r="C187" i="1" s="1"/>
  <c r="B188" i="1"/>
  <c r="C188" i="1" s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C194" i="1" s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C202" i="1" s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C214" i="1" s="1"/>
  <c r="B215" i="1"/>
  <c r="C215" i="1" s="1"/>
  <c r="B216" i="1"/>
  <c r="C216" i="1" s="1"/>
  <c r="B217" i="1"/>
  <c r="C217" i="1" s="1"/>
  <c r="B218" i="1"/>
  <c r="C218" i="1" s="1"/>
  <c r="B219" i="1"/>
  <c r="C219" i="1" s="1"/>
  <c r="B220" i="1"/>
  <c r="C220" i="1" s="1"/>
  <c r="B21" i="1"/>
  <c r="C21" i="1" s="1"/>
  <c r="C14" i="1"/>
  <c r="C15" i="1" s="1"/>
  <c r="D7" i="1"/>
  <c r="C4" i="1"/>
  <c r="C8" i="1" s="1"/>
  <c r="D4" i="1"/>
  <c r="E4" i="1"/>
  <c r="C6" i="1" s="1"/>
  <c r="F4" i="1"/>
  <c r="G4" i="1"/>
  <c r="B4" i="1"/>
  <c r="C7" i="1" l="1"/>
  <c r="E18" i="1"/>
  <c r="F18" i="1" s="1"/>
  <c r="D18" i="1"/>
  <c r="H4" i="1"/>
  <c r="D19" i="1"/>
</calcChain>
</file>

<file path=xl/sharedStrings.xml><?xml version="1.0" encoding="utf-8"?>
<sst xmlns="http://schemas.openxmlformats.org/spreadsheetml/2006/main" count="34" uniqueCount="32">
  <si>
    <t>#1</t>
  </si>
  <si>
    <t>X</t>
  </si>
  <si>
    <t>Profit (€)</t>
  </si>
  <si>
    <t>P(X)</t>
  </si>
  <si>
    <t>a)</t>
  </si>
  <si>
    <t>P(X=3)</t>
  </si>
  <si>
    <t>b)</t>
  </si>
  <si>
    <t>c)</t>
  </si>
  <si>
    <t>E(Profit)</t>
  </si>
  <si>
    <t>X~Bin(5,0.25)</t>
  </si>
  <si>
    <t>P(X&lt;=1)</t>
  </si>
  <si>
    <t>#2</t>
  </si>
  <si>
    <t>P(vacc=true)</t>
  </si>
  <si>
    <t>P(dis=true|vacc=false)</t>
  </si>
  <si>
    <t>P(dis=true|vacc=true)</t>
  </si>
  <si>
    <t>P(dis=true)</t>
  </si>
  <si>
    <t>P(vacc=false|dis=true)</t>
  </si>
  <si>
    <t>#3</t>
  </si>
  <si>
    <t>mu</t>
  </si>
  <si>
    <t>std</t>
  </si>
  <si>
    <t>i</t>
  </si>
  <si>
    <t>u_i~U(0,1)</t>
  </si>
  <si>
    <t>x_i~N(mu,std)</t>
  </si>
  <si>
    <t>sample mean</t>
  </si>
  <si>
    <t>sample std</t>
  </si>
  <si>
    <t>#rejected</t>
  </si>
  <si>
    <t>%rejected</t>
  </si>
  <si>
    <t>P(rejected)</t>
  </si>
  <si>
    <t>P(dis=true)=P(dis=true|vacc=false)*P(vacc=false)+P(dis=true|vacc=true)*P(vacc=true)</t>
  </si>
  <si>
    <t>P(A|B)=P(B|A)*P(A)/P(B)</t>
  </si>
  <si>
    <t>P(vacc=false|dis=true)=P(dis=true|vacc=false)*P(vacc=false)/P(dis=true)</t>
  </si>
  <si>
    <t>old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</si>
</sst>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1" applyNumberFormat="0" applyAlignment="0" applyProtection="0"/>
  </cellStyleXfs>
  <cellXfs count="6">
    <xf numFmtId="0" fontId="0" fillId="0" borderId="0" xfId="0"/>
    <xf numFmtId="0" fontId="1" fillId="2" borderId="0" xfId="1"/>
    <xf numFmtId="0" fontId="2" fillId="3" borderId="1" xfId="2"/>
    <xf numFmtId="10" fontId="2" fillId="3" borderId="1" xfId="2" applyNumberFormat="1"/>
    <xf numFmtId="0" fontId="3" fillId="4" borderId="1" xfId="3"/>
    <xf numFmtId="0" fontId="2" fillId="3" borderId="2" xfId="2" applyBorder="1"/>
  </cellXfs>
  <cellStyles count="4">
    <cellStyle name="Calculation" xfId="2" builtinId="22"/>
    <cellStyle name="Good" xfId="1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0"/>
  <sheetViews>
    <sheetView tabSelected="1" zoomScale="115" zoomScaleNormal="115" workbookViewId="0">
      <selection activeCell="F19" sqref="F19"/>
    </sheetView>
  </sheetViews>
  <sheetFormatPr defaultRowHeight="15" x14ac:dyDescent="0.25"/>
  <cols>
    <col min="1" max="2" width="21.140625" bestFit="1" customWidth="1"/>
    <col min="3" max="3" width="13.7109375" bestFit="1" customWidth="1"/>
    <col min="5" max="5" width="12.7109375" bestFit="1" customWidth="1"/>
  </cols>
  <sheetData>
    <row r="1" spans="1:8" x14ac:dyDescent="0.25">
      <c r="A1" s="1" t="s">
        <v>0</v>
      </c>
      <c r="B1" t="s">
        <v>9</v>
      </c>
    </row>
    <row r="2" spans="1:8" x14ac:dyDescent="0.25">
      <c r="A2" s="4" t="s">
        <v>1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</row>
    <row r="3" spans="1:8" x14ac:dyDescent="0.25">
      <c r="A3" s="4" t="s">
        <v>2</v>
      </c>
      <c r="B3" s="4">
        <v>0</v>
      </c>
      <c r="C3" s="4">
        <v>4</v>
      </c>
      <c r="D3" s="4">
        <v>10</v>
      </c>
      <c r="E3" s="4">
        <v>20</v>
      </c>
      <c r="F3" s="4">
        <v>50</v>
      </c>
      <c r="G3" s="4">
        <v>100</v>
      </c>
    </row>
    <row r="4" spans="1:8" x14ac:dyDescent="0.25">
      <c r="A4" s="2" t="s">
        <v>3</v>
      </c>
      <c r="B4" s="2">
        <f>_xlfn.BINOM.DIST(B2,5,0.25,FALSE)</f>
        <v>0.23730468750000006</v>
      </c>
      <c r="C4" s="2">
        <f t="shared" ref="C4:G4" si="0">_xlfn.BINOM.DIST(C2,5,0.25,FALSE)</f>
        <v>0.3955078125</v>
      </c>
      <c r="D4" s="2">
        <f t="shared" si="0"/>
        <v>0.26367187499999994</v>
      </c>
      <c r="E4" s="2">
        <f t="shared" si="0"/>
        <v>8.7890625000000042E-2</v>
      </c>
      <c r="F4" s="2">
        <f t="shared" si="0"/>
        <v>1.4648437500000005E-2</v>
      </c>
      <c r="G4" s="2">
        <f t="shared" si="0"/>
        <v>9.765625E-4</v>
      </c>
      <c r="H4" s="5">
        <f>SUM(B4:G4)</f>
        <v>1</v>
      </c>
    </row>
    <row r="6" spans="1:8" x14ac:dyDescent="0.25">
      <c r="A6" t="s">
        <v>4</v>
      </c>
      <c r="B6" s="2" t="s">
        <v>5</v>
      </c>
      <c r="C6" s="2">
        <f>E4</f>
        <v>8.7890625000000042E-2</v>
      </c>
    </row>
    <row r="7" spans="1:8" x14ac:dyDescent="0.25">
      <c r="A7" t="s">
        <v>6</v>
      </c>
      <c r="B7" s="2" t="s">
        <v>10</v>
      </c>
      <c r="C7" s="2">
        <f>B4+C4</f>
        <v>0.6328125</v>
      </c>
      <c r="D7">
        <f>_xlfn.BINOM.DIST(1,5,0.25,TRUE)</f>
        <v>0.6328125</v>
      </c>
    </row>
    <row r="8" spans="1:8" x14ac:dyDescent="0.25">
      <c r="A8" t="s">
        <v>7</v>
      </c>
      <c r="B8" s="2" t="s">
        <v>8</v>
      </c>
      <c r="C8" s="2">
        <f>SUMPRODUCT(B3:G3,B4:G4)</f>
        <v>6.8066406250000009</v>
      </c>
    </row>
    <row r="10" spans="1:8" x14ac:dyDescent="0.25">
      <c r="A10" s="1" t="s">
        <v>11</v>
      </c>
    </row>
    <row r="11" spans="1:8" x14ac:dyDescent="0.25">
      <c r="A11" s="4" t="s">
        <v>12</v>
      </c>
      <c r="B11" s="4">
        <v>0.95</v>
      </c>
    </row>
    <row r="12" spans="1:8" x14ac:dyDescent="0.25">
      <c r="A12" s="4" t="s">
        <v>13</v>
      </c>
      <c r="B12" s="4">
        <v>7.0000000000000007E-2</v>
      </c>
    </row>
    <row r="13" spans="1:8" x14ac:dyDescent="0.25">
      <c r="A13" s="4" t="s">
        <v>14</v>
      </c>
      <c r="B13" s="4">
        <v>4.0000000000000001E-3</v>
      </c>
      <c r="D13" t="s">
        <v>31</v>
      </c>
    </row>
    <row r="14" spans="1:8" x14ac:dyDescent="0.25">
      <c r="A14" s="2" t="s">
        <v>4</v>
      </c>
      <c r="B14" s="2" t="s">
        <v>15</v>
      </c>
      <c r="C14" s="2">
        <f>B12*(1-B11)+B13*B11</f>
        <v>7.3000000000000035E-3</v>
      </c>
      <c r="D14">
        <v>7.3000000000000035E-3</v>
      </c>
      <c r="F14" t="s">
        <v>28</v>
      </c>
    </row>
    <row r="15" spans="1:8" x14ac:dyDescent="0.25">
      <c r="A15" s="2" t="s">
        <v>6</v>
      </c>
      <c r="B15" s="2" t="s">
        <v>16</v>
      </c>
      <c r="C15" s="2">
        <f>B12*(1-B11)/C14</f>
        <v>0.4794520547945208</v>
      </c>
      <c r="D15">
        <v>0.4794520547945208</v>
      </c>
      <c r="F15" t="s">
        <v>29</v>
      </c>
    </row>
    <row r="16" spans="1:8" x14ac:dyDescent="0.25">
      <c r="F16" t="s">
        <v>30</v>
      </c>
    </row>
    <row r="17" spans="1:6" x14ac:dyDescent="0.25">
      <c r="A17" s="1" t="s">
        <v>17</v>
      </c>
      <c r="E17" s="2" t="s">
        <v>25</v>
      </c>
      <c r="F17" s="2" t="s">
        <v>26</v>
      </c>
    </row>
    <row r="18" spans="1:6" x14ac:dyDescent="0.25">
      <c r="A18" s="4" t="s">
        <v>18</v>
      </c>
      <c r="B18" s="4">
        <v>12</v>
      </c>
      <c r="C18" s="2" t="s">
        <v>23</v>
      </c>
      <c r="D18" s="2">
        <f ca="1">AVERAGE(C21:C220)</f>
        <v>12.001194467659541</v>
      </c>
      <c r="E18" s="2">
        <f ca="1">COUNTIF(C21:C220,"&lt;11.9")+COUNTIF(C21:C220,"&gt;12.1")</f>
        <v>12</v>
      </c>
      <c r="F18" s="3">
        <f ca="1">E18/200</f>
        <v>0.06</v>
      </c>
    </row>
    <row r="19" spans="1:6" x14ac:dyDescent="0.25">
      <c r="A19" s="4" t="s">
        <v>19</v>
      </c>
      <c r="B19" s="4">
        <v>0.05</v>
      </c>
      <c r="C19" s="2" t="s">
        <v>24</v>
      </c>
      <c r="D19" s="2">
        <f ca="1">_xlfn.STDEV.S(C21:C220)</f>
        <v>5.2151363351553133E-2</v>
      </c>
      <c r="E19" s="2" t="s">
        <v>27</v>
      </c>
      <c r="F19" s="2">
        <f>_xlfn.NORM.DIST(11.9,12,0.05,TRUE)+1-_xlfn.NORM.DIST(12.1,12,0.05,TRUE)</f>
        <v>4.5500263896359083E-2</v>
      </c>
    </row>
    <row r="20" spans="1:6" x14ac:dyDescent="0.25">
      <c r="A20" t="s">
        <v>20</v>
      </c>
      <c r="B20" s="2" t="s">
        <v>21</v>
      </c>
      <c r="C20" s="2" t="s">
        <v>22</v>
      </c>
    </row>
    <row r="21" spans="1:6" x14ac:dyDescent="0.25">
      <c r="A21">
        <v>1</v>
      </c>
      <c r="B21" s="2">
        <f ca="1">RAND()</f>
        <v>0.99718822391175965</v>
      </c>
      <c r="C21" s="2">
        <f ca="1">_xlfn.NORM.INV(B21,$B$18,$B$19)</f>
        <v>12.138448004951822</v>
      </c>
    </row>
    <row r="22" spans="1:6" x14ac:dyDescent="0.25">
      <c r="A22">
        <v>2</v>
      </c>
      <c r="B22" s="2">
        <f t="shared" ref="B22:B85" ca="1" si="1">RAND()</f>
        <v>0.95044887170427128</v>
      </c>
      <c r="C22" s="2">
        <f t="shared" ref="C22:C85" ca="1" si="2">_xlfn.NORM.INV(B22,$B$18,$B$19)</f>
        <v>12.082461077015768</v>
      </c>
    </row>
    <row r="23" spans="1:6" x14ac:dyDescent="0.25">
      <c r="A23">
        <v>3</v>
      </c>
      <c r="B23" s="2">
        <f t="shared" ca="1" si="1"/>
        <v>0.56230556118069475</v>
      </c>
      <c r="C23" s="2">
        <f t="shared" ca="1" si="2"/>
        <v>12.0078408624926</v>
      </c>
    </row>
    <row r="24" spans="1:6" x14ac:dyDescent="0.25">
      <c r="A24">
        <v>4</v>
      </c>
      <c r="B24" s="2">
        <f t="shared" ca="1" si="1"/>
        <v>0.80629764010711569</v>
      </c>
      <c r="C24" s="2">
        <f t="shared" ca="1" si="2"/>
        <v>12.043216674323698</v>
      </c>
    </row>
    <row r="25" spans="1:6" x14ac:dyDescent="0.25">
      <c r="A25">
        <v>5</v>
      </c>
      <c r="B25" s="2">
        <f t="shared" ca="1" si="1"/>
        <v>0.17320031382721257</v>
      </c>
      <c r="C25" s="2">
        <f t="shared" ca="1" si="2"/>
        <v>11.952920308285405</v>
      </c>
    </row>
    <row r="26" spans="1:6" x14ac:dyDescent="0.25">
      <c r="A26">
        <v>6</v>
      </c>
      <c r="B26" s="2">
        <f t="shared" ca="1" si="1"/>
        <v>0.75176574970401411</v>
      </c>
      <c r="C26" s="2">
        <f t="shared" ca="1" si="2"/>
        <v>12.034002839688501</v>
      </c>
    </row>
    <row r="27" spans="1:6" x14ac:dyDescent="0.25">
      <c r="A27">
        <v>7</v>
      </c>
      <c r="B27" s="2">
        <f t="shared" ca="1" si="1"/>
        <v>0.83371923426700656</v>
      </c>
      <c r="C27" s="2">
        <f t="shared" ca="1" si="2"/>
        <v>12.048448362321288</v>
      </c>
    </row>
    <row r="28" spans="1:6" x14ac:dyDescent="0.25">
      <c r="A28">
        <v>8</v>
      </c>
      <c r="B28" s="2">
        <f t="shared" ca="1" si="1"/>
        <v>0.19370986961455594</v>
      </c>
      <c r="C28" s="2">
        <f t="shared" ca="1" si="2"/>
        <v>11.956784693100786</v>
      </c>
    </row>
    <row r="29" spans="1:6" x14ac:dyDescent="0.25">
      <c r="A29">
        <v>9</v>
      </c>
      <c r="B29" s="2">
        <f t="shared" ca="1" si="1"/>
        <v>0.37291171169187576</v>
      </c>
      <c r="C29" s="2">
        <f t="shared" ca="1" si="2"/>
        <v>11.983792430598065</v>
      </c>
    </row>
    <row r="30" spans="1:6" x14ac:dyDescent="0.25">
      <c r="A30">
        <v>10</v>
      </c>
      <c r="B30" s="2">
        <f t="shared" ca="1" si="1"/>
        <v>0.23323036607954672</v>
      </c>
      <c r="C30" s="2">
        <f t="shared" ca="1" si="2"/>
        <v>11.963587513774481</v>
      </c>
    </row>
    <row r="31" spans="1:6" x14ac:dyDescent="0.25">
      <c r="A31">
        <v>11</v>
      </c>
      <c r="B31" s="2">
        <f t="shared" ca="1" si="1"/>
        <v>3.9594102839148881E-2</v>
      </c>
      <c r="C31" s="2">
        <f t="shared" ca="1" si="2"/>
        <v>11.912229208316639</v>
      </c>
    </row>
    <row r="32" spans="1:6" x14ac:dyDescent="0.25">
      <c r="A32">
        <v>12</v>
      </c>
      <c r="B32" s="2">
        <f t="shared" ca="1" si="1"/>
        <v>0.81976389866584154</v>
      </c>
      <c r="C32" s="2">
        <f t="shared" ca="1" si="2"/>
        <v>12.04572328408455</v>
      </c>
    </row>
    <row r="33" spans="1:3" x14ac:dyDescent="0.25">
      <c r="A33">
        <v>13</v>
      </c>
      <c r="B33" s="2">
        <f t="shared" ca="1" si="1"/>
        <v>0.42044222924492025</v>
      </c>
      <c r="C33" s="2">
        <f t="shared" ca="1" si="2"/>
        <v>11.989961885994722</v>
      </c>
    </row>
    <row r="34" spans="1:3" x14ac:dyDescent="0.25">
      <c r="A34">
        <v>14</v>
      </c>
      <c r="B34" s="2">
        <f t="shared" ca="1" si="1"/>
        <v>0.82395051056343904</v>
      </c>
      <c r="C34" s="2">
        <f t="shared" ca="1" si="2"/>
        <v>12.046526283565095</v>
      </c>
    </row>
    <row r="35" spans="1:3" x14ac:dyDescent="0.25">
      <c r="A35">
        <v>15</v>
      </c>
      <c r="B35" s="2">
        <f t="shared" ca="1" si="1"/>
        <v>0.96549075656674876</v>
      </c>
      <c r="C35" s="2">
        <f t="shared" ca="1" si="2"/>
        <v>12.090914936482257</v>
      </c>
    </row>
    <row r="36" spans="1:3" x14ac:dyDescent="0.25">
      <c r="A36">
        <v>16</v>
      </c>
      <c r="B36" s="2">
        <f t="shared" ca="1" si="1"/>
        <v>0.4489994316107605</v>
      </c>
      <c r="C36" s="2">
        <f t="shared" ca="1" si="2"/>
        <v>11.99359051577034</v>
      </c>
    </row>
    <row r="37" spans="1:3" x14ac:dyDescent="0.25">
      <c r="A37">
        <v>17</v>
      </c>
      <c r="B37" s="2">
        <f t="shared" ca="1" si="1"/>
        <v>0.99684650919189066</v>
      </c>
      <c r="C37" s="2">
        <f t="shared" ca="1" si="2"/>
        <v>12.136568970808352</v>
      </c>
    </row>
    <row r="38" spans="1:3" x14ac:dyDescent="0.25">
      <c r="A38">
        <v>18</v>
      </c>
      <c r="B38" s="2">
        <f t="shared" ca="1" si="1"/>
        <v>0.49329845759957625</v>
      </c>
      <c r="C38" s="2">
        <f t="shared" ca="1" si="2"/>
        <v>11.999160046711436</v>
      </c>
    </row>
    <row r="39" spans="1:3" x14ac:dyDescent="0.25">
      <c r="A39">
        <v>19</v>
      </c>
      <c r="B39" s="2">
        <f t="shared" ca="1" si="1"/>
        <v>0.61454969770967616</v>
      </c>
      <c r="C39" s="2">
        <f t="shared" ca="1" si="2"/>
        <v>12.014559853418056</v>
      </c>
    </row>
    <row r="40" spans="1:3" x14ac:dyDescent="0.25">
      <c r="A40">
        <v>20</v>
      </c>
      <c r="B40" s="2">
        <f t="shared" ca="1" si="1"/>
        <v>0.27493396528302005</v>
      </c>
      <c r="C40" s="2">
        <f t="shared" ca="1" si="2"/>
        <v>11.970102097955307</v>
      </c>
    </row>
    <row r="41" spans="1:3" x14ac:dyDescent="0.25">
      <c r="A41">
        <v>21</v>
      </c>
      <c r="B41" s="2">
        <f t="shared" ca="1" si="1"/>
        <v>6.2870203358199817E-2</v>
      </c>
      <c r="C41" s="2">
        <f t="shared" ca="1" si="2"/>
        <v>11.923444135366129</v>
      </c>
    </row>
    <row r="42" spans="1:3" x14ac:dyDescent="0.25">
      <c r="A42">
        <v>22</v>
      </c>
      <c r="B42" s="2">
        <f t="shared" ca="1" si="1"/>
        <v>0.81654031788177717</v>
      </c>
      <c r="C42" s="2">
        <f t="shared" ca="1" si="2"/>
        <v>12.045112943933239</v>
      </c>
    </row>
    <row r="43" spans="1:3" x14ac:dyDescent="0.25">
      <c r="A43">
        <v>23</v>
      </c>
      <c r="B43" s="2">
        <f t="shared" ca="1" si="1"/>
        <v>0.62791414551611235</v>
      </c>
      <c r="C43" s="2">
        <f t="shared" ca="1" si="2"/>
        <v>12.016316697207115</v>
      </c>
    </row>
    <row r="44" spans="1:3" x14ac:dyDescent="0.25">
      <c r="A44">
        <v>24</v>
      </c>
      <c r="B44" s="2">
        <f t="shared" ca="1" si="1"/>
        <v>0.27492426584422935</v>
      </c>
      <c r="C44" s="2">
        <f t="shared" ca="1" si="2"/>
        <v>11.970100644331104</v>
      </c>
    </row>
    <row r="45" spans="1:3" x14ac:dyDescent="0.25">
      <c r="A45">
        <v>25</v>
      </c>
      <c r="B45" s="2">
        <f t="shared" ca="1" si="1"/>
        <v>0.66018573218759757</v>
      </c>
      <c r="C45" s="2">
        <f t="shared" ca="1" si="2"/>
        <v>12.020648503958</v>
      </c>
    </row>
    <row r="46" spans="1:3" x14ac:dyDescent="0.25">
      <c r="A46">
        <v>26</v>
      </c>
      <c r="B46" s="2">
        <f t="shared" ca="1" si="1"/>
        <v>0.43910699731068192</v>
      </c>
      <c r="C46" s="2">
        <f t="shared" ca="1" si="2"/>
        <v>11.992338315754036</v>
      </c>
    </row>
    <row r="47" spans="1:3" x14ac:dyDescent="0.25">
      <c r="A47">
        <v>27</v>
      </c>
      <c r="B47" s="2">
        <f t="shared" ca="1" si="1"/>
        <v>0.66054544073115984</v>
      </c>
      <c r="C47" s="2">
        <f t="shared" ca="1" si="2"/>
        <v>12.020697609674365</v>
      </c>
    </row>
    <row r="48" spans="1:3" x14ac:dyDescent="0.25">
      <c r="A48">
        <v>28</v>
      </c>
      <c r="B48" s="2">
        <f t="shared" ca="1" si="1"/>
        <v>0.81448542932693058</v>
      </c>
      <c r="C48" s="2">
        <f t="shared" ca="1" si="2"/>
        <v>12.044727364323824</v>
      </c>
    </row>
    <row r="49" spans="1:3" x14ac:dyDescent="0.25">
      <c r="A49">
        <v>29</v>
      </c>
      <c r="B49" s="2">
        <f t="shared" ca="1" si="1"/>
        <v>0.22861180095029487</v>
      </c>
      <c r="C49" s="2">
        <f t="shared" ca="1" si="2"/>
        <v>11.962828682977934</v>
      </c>
    </row>
    <row r="50" spans="1:3" x14ac:dyDescent="0.25">
      <c r="A50">
        <v>30</v>
      </c>
      <c r="B50" s="2">
        <f t="shared" ca="1" si="1"/>
        <v>0.82073992146682018</v>
      </c>
      <c r="C50" s="2">
        <f t="shared" ca="1" si="2"/>
        <v>12.045909427978135</v>
      </c>
    </row>
    <row r="51" spans="1:3" x14ac:dyDescent="0.25">
      <c r="A51">
        <v>31</v>
      </c>
      <c r="B51" s="2">
        <f t="shared" ca="1" si="1"/>
        <v>0.25433306244072407</v>
      </c>
      <c r="C51" s="2">
        <f t="shared" ca="1" si="2"/>
        <v>11.966954195345206</v>
      </c>
    </row>
    <row r="52" spans="1:3" x14ac:dyDescent="0.25">
      <c r="A52">
        <v>32</v>
      </c>
      <c r="B52" s="2">
        <f t="shared" ca="1" si="1"/>
        <v>5.9678982135472292E-2</v>
      </c>
      <c r="C52" s="2">
        <f t="shared" ca="1" si="2"/>
        <v>11.922126294814786</v>
      </c>
    </row>
    <row r="53" spans="1:3" x14ac:dyDescent="0.25">
      <c r="A53">
        <v>33</v>
      </c>
      <c r="B53" s="2">
        <f t="shared" ca="1" si="1"/>
        <v>0.21955467792807515</v>
      </c>
      <c r="C53" s="2">
        <f t="shared" ca="1" si="2"/>
        <v>11.961315096013243</v>
      </c>
    </row>
    <row r="54" spans="1:3" x14ac:dyDescent="0.25">
      <c r="A54">
        <v>34</v>
      </c>
      <c r="B54" s="2">
        <f t="shared" ca="1" si="1"/>
        <v>0.17929576786041568</v>
      </c>
      <c r="C54" s="2">
        <f t="shared" ca="1" si="2"/>
        <v>11.954097389778406</v>
      </c>
    </row>
    <row r="55" spans="1:3" x14ac:dyDescent="0.25">
      <c r="A55">
        <v>35</v>
      </c>
      <c r="B55" s="2">
        <f t="shared" ca="1" si="1"/>
        <v>0.71933320540296097</v>
      </c>
      <c r="C55" s="2">
        <f t="shared" ca="1" si="2"/>
        <v>12.029043090782251</v>
      </c>
    </row>
    <row r="56" spans="1:3" x14ac:dyDescent="0.25">
      <c r="A56">
        <v>36</v>
      </c>
      <c r="B56" s="2">
        <f t="shared" ca="1" si="1"/>
        <v>0.92749624601049252</v>
      </c>
      <c r="C56" s="2">
        <f t="shared" ca="1" si="2"/>
        <v>12.072869726168161</v>
      </c>
    </row>
    <row r="57" spans="1:3" x14ac:dyDescent="0.25">
      <c r="A57">
        <v>37</v>
      </c>
      <c r="B57" s="2">
        <f t="shared" ca="1" si="1"/>
        <v>0.28249678214573726</v>
      </c>
      <c r="C57" s="2">
        <f t="shared" ca="1" si="2"/>
        <v>11.971227985654586</v>
      </c>
    </row>
    <row r="58" spans="1:3" x14ac:dyDescent="0.25">
      <c r="A58">
        <v>38</v>
      </c>
      <c r="B58" s="2">
        <f t="shared" ca="1" si="1"/>
        <v>0.9951016579243338</v>
      </c>
      <c r="C58" s="2">
        <f t="shared" ca="1" si="2"/>
        <v>12.129146210497391</v>
      </c>
    </row>
    <row r="59" spans="1:3" x14ac:dyDescent="0.25">
      <c r="A59">
        <v>39</v>
      </c>
      <c r="B59" s="2">
        <f t="shared" ca="1" si="1"/>
        <v>2.8206216372041681E-2</v>
      </c>
      <c r="C59" s="2">
        <f t="shared" ca="1" si="2"/>
        <v>11.904608206381917</v>
      </c>
    </row>
    <row r="60" spans="1:3" x14ac:dyDescent="0.25">
      <c r="A60">
        <v>40</v>
      </c>
      <c r="B60" s="2">
        <f t="shared" ca="1" si="1"/>
        <v>0.6099098929043828</v>
      </c>
      <c r="C60" s="2">
        <f t="shared" ca="1" si="2"/>
        <v>12.013954209607432</v>
      </c>
    </row>
    <row r="61" spans="1:3" x14ac:dyDescent="0.25">
      <c r="A61">
        <v>41</v>
      </c>
      <c r="B61" s="2">
        <f t="shared" ca="1" si="1"/>
        <v>0.59218582019323285</v>
      </c>
      <c r="C61" s="2">
        <f t="shared" ca="1" si="2"/>
        <v>12.011658567017376</v>
      </c>
    </row>
    <row r="62" spans="1:3" x14ac:dyDescent="0.25">
      <c r="A62">
        <v>42</v>
      </c>
      <c r="B62" s="2">
        <f t="shared" ca="1" si="1"/>
        <v>0.17296932350290473</v>
      </c>
      <c r="C62" s="2">
        <f t="shared" ca="1" si="2"/>
        <v>11.952875189147413</v>
      </c>
    </row>
    <row r="63" spans="1:3" x14ac:dyDescent="0.25">
      <c r="A63">
        <v>43</v>
      </c>
      <c r="B63" s="2">
        <f t="shared" ca="1" si="1"/>
        <v>0.50565239572242937</v>
      </c>
      <c r="C63" s="2">
        <f t="shared" ca="1" si="2"/>
        <v>12.000708446450595</v>
      </c>
    </row>
    <row r="64" spans="1:3" x14ac:dyDescent="0.25">
      <c r="A64">
        <v>44</v>
      </c>
      <c r="B64" s="2">
        <f t="shared" ca="1" si="1"/>
        <v>0.10611148365058021</v>
      </c>
      <c r="C64" s="2">
        <f t="shared" ca="1" si="2"/>
        <v>11.937626193499819</v>
      </c>
    </row>
    <row r="65" spans="1:3" x14ac:dyDescent="0.25">
      <c r="A65">
        <v>45</v>
      </c>
      <c r="B65" s="2">
        <f t="shared" ca="1" si="1"/>
        <v>0.25286606548057966</v>
      </c>
      <c r="C65" s="2">
        <f t="shared" ca="1" si="2"/>
        <v>11.96672510849446</v>
      </c>
    </row>
    <row r="66" spans="1:3" x14ac:dyDescent="0.25">
      <c r="A66">
        <v>46</v>
      </c>
      <c r="B66" s="2">
        <f t="shared" ca="1" si="1"/>
        <v>0.13111563100351142</v>
      </c>
      <c r="C66" s="2">
        <f t="shared" ca="1" si="2"/>
        <v>11.943943350974891</v>
      </c>
    </row>
    <row r="67" spans="1:3" x14ac:dyDescent="0.25">
      <c r="A67">
        <v>47</v>
      </c>
      <c r="B67" s="2">
        <f t="shared" ca="1" si="1"/>
        <v>0.82687029707893189</v>
      </c>
      <c r="C67" s="2">
        <f t="shared" ca="1" si="2"/>
        <v>12.047093480011531</v>
      </c>
    </row>
    <row r="68" spans="1:3" x14ac:dyDescent="0.25">
      <c r="A68">
        <v>48</v>
      </c>
      <c r="B68" s="2">
        <f t="shared" ca="1" si="1"/>
        <v>8.7292295188187929E-2</v>
      </c>
      <c r="C68" s="2">
        <f t="shared" ca="1" si="2"/>
        <v>11.932119046772002</v>
      </c>
    </row>
    <row r="69" spans="1:3" x14ac:dyDescent="0.25">
      <c r="A69">
        <v>49</v>
      </c>
      <c r="B69" s="2">
        <f t="shared" ca="1" si="1"/>
        <v>0.46529295665292969</v>
      </c>
      <c r="C69" s="2">
        <f t="shared" ca="1" si="2"/>
        <v>11.995644615526352</v>
      </c>
    </row>
    <row r="70" spans="1:3" x14ac:dyDescent="0.25">
      <c r="A70">
        <v>50</v>
      </c>
      <c r="B70" s="2">
        <f t="shared" ca="1" si="1"/>
        <v>8.2647500242106653E-2</v>
      </c>
      <c r="C70" s="2">
        <f t="shared" ca="1" si="2"/>
        <v>11.930625926970679</v>
      </c>
    </row>
    <row r="71" spans="1:3" x14ac:dyDescent="0.25">
      <c r="A71">
        <v>51</v>
      </c>
      <c r="B71" s="2">
        <f t="shared" ca="1" si="1"/>
        <v>0.40296212703980938</v>
      </c>
      <c r="C71" s="2">
        <f t="shared" ca="1" si="2"/>
        <v>11.987715631772291</v>
      </c>
    </row>
    <row r="72" spans="1:3" x14ac:dyDescent="0.25">
      <c r="A72">
        <v>52</v>
      </c>
      <c r="B72" s="2">
        <f t="shared" ca="1" si="1"/>
        <v>0.65699922241774855</v>
      </c>
      <c r="C72" s="2">
        <f t="shared" ca="1" si="2"/>
        <v>12.02021435876045</v>
      </c>
    </row>
    <row r="73" spans="1:3" x14ac:dyDescent="0.25">
      <c r="A73">
        <v>53</v>
      </c>
      <c r="B73" s="2">
        <f t="shared" ca="1" si="1"/>
        <v>0.73770233080985737</v>
      </c>
      <c r="C73" s="2">
        <f t="shared" ca="1" si="2"/>
        <v>12.031813892575025</v>
      </c>
    </row>
    <row r="74" spans="1:3" x14ac:dyDescent="0.25">
      <c r="A74">
        <v>54</v>
      </c>
      <c r="B74" s="2">
        <f t="shared" ca="1" si="1"/>
        <v>0.55933321071889253</v>
      </c>
      <c r="C74" s="2">
        <f t="shared" ca="1" si="2"/>
        <v>12.007463944081714</v>
      </c>
    </row>
    <row r="75" spans="1:3" x14ac:dyDescent="0.25">
      <c r="A75">
        <v>55</v>
      </c>
      <c r="B75" s="2">
        <f t="shared" ca="1" si="1"/>
        <v>5.4465266639137311E-2</v>
      </c>
      <c r="C75" s="2">
        <f t="shared" ca="1" si="2"/>
        <v>11.919849066739134</v>
      </c>
    </row>
    <row r="76" spans="1:3" x14ac:dyDescent="0.25">
      <c r="A76">
        <v>56</v>
      </c>
      <c r="B76" s="2">
        <f t="shared" ca="1" si="1"/>
        <v>0.41558399211067998</v>
      </c>
      <c r="C76" s="2">
        <f t="shared" ca="1" si="2"/>
        <v>11.989339808704008</v>
      </c>
    </row>
    <row r="77" spans="1:3" x14ac:dyDescent="0.25">
      <c r="A77">
        <v>57</v>
      </c>
      <c r="B77" s="2">
        <f t="shared" ca="1" si="1"/>
        <v>0.3972544189054279</v>
      </c>
      <c r="C77" s="2">
        <f t="shared" ca="1" si="2"/>
        <v>11.986976991681534</v>
      </c>
    </row>
    <row r="78" spans="1:3" x14ac:dyDescent="0.25">
      <c r="A78">
        <v>58</v>
      </c>
      <c r="B78" s="2">
        <f t="shared" ca="1" si="1"/>
        <v>0.75040368038134186</v>
      </c>
      <c r="C78" s="2">
        <f t="shared" ca="1" si="2"/>
        <v>12.033788031138403</v>
      </c>
    </row>
    <row r="79" spans="1:3" x14ac:dyDescent="0.25">
      <c r="A79">
        <v>59</v>
      </c>
      <c r="B79" s="2">
        <f t="shared" ca="1" si="1"/>
        <v>0.54509237818306644</v>
      </c>
      <c r="C79" s="2">
        <f t="shared" ca="1" si="2"/>
        <v>12.005663579280345</v>
      </c>
    </row>
    <row r="80" spans="1:3" x14ac:dyDescent="0.25">
      <c r="A80">
        <v>60</v>
      </c>
      <c r="B80" s="2">
        <f t="shared" ca="1" si="1"/>
        <v>0.65596418859189709</v>
      </c>
      <c r="C80" s="2">
        <f t="shared" ca="1" si="2"/>
        <v>12.020073669703544</v>
      </c>
    </row>
    <row r="81" spans="1:3" x14ac:dyDescent="0.25">
      <c r="A81">
        <v>61</v>
      </c>
      <c r="B81" s="2">
        <f t="shared" ca="1" si="1"/>
        <v>0.81328316851080062</v>
      </c>
      <c r="C81" s="2">
        <f t="shared" ca="1" si="2"/>
        <v>12.044503000620937</v>
      </c>
    </row>
    <row r="82" spans="1:3" x14ac:dyDescent="0.25">
      <c r="A82">
        <v>62</v>
      </c>
      <c r="B82" s="2">
        <f t="shared" ca="1" si="1"/>
        <v>0.12455153457391732</v>
      </c>
      <c r="C82" s="2">
        <f t="shared" ca="1" si="2"/>
        <v>11.942373465891359</v>
      </c>
    </row>
    <row r="83" spans="1:3" x14ac:dyDescent="0.25">
      <c r="A83">
        <v>63</v>
      </c>
      <c r="B83" s="2">
        <f t="shared" ca="1" si="1"/>
        <v>0.17675224775422027</v>
      </c>
      <c r="C83" s="2">
        <f t="shared" ca="1" si="2"/>
        <v>11.953609341913003</v>
      </c>
    </row>
    <row r="84" spans="1:3" x14ac:dyDescent="0.25">
      <c r="A84">
        <v>64</v>
      </c>
      <c r="B84" s="2">
        <f t="shared" ca="1" si="1"/>
        <v>0.90001689072876323</v>
      </c>
      <c r="C84" s="2">
        <f t="shared" ca="1" si="2"/>
        <v>12.064082390793212</v>
      </c>
    </row>
    <row r="85" spans="1:3" x14ac:dyDescent="0.25">
      <c r="A85">
        <v>65</v>
      </c>
      <c r="B85" s="2">
        <f t="shared" ca="1" si="1"/>
        <v>0.95734529857155981</v>
      </c>
      <c r="C85" s="2">
        <f t="shared" ca="1" si="2"/>
        <v>12.086033863600381</v>
      </c>
    </row>
    <row r="86" spans="1:3" x14ac:dyDescent="0.25">
      <c r="A86">
        <v>66</v>
      </c>
      <c r="B86" s="2">
        <f t="shared" ref="B86:B149" ca="1" si="3">RAND()</f>
        <v>0.20383608603956149</v>
      </c>
      <c r="C86" s="2">
        <f t="shared" ref="C86:C149" ca="1" si="4">_xlfn.NORM.INV(B86,$B$18,$B$19)</f>
        <v>11.958600147633948</v>
      </c>
    </row>
    <row r="87" spans="1:3" x14ac:dyDescent="0.25">
      <c r="A87">
        <v>67</v>
      </c>
      <c r="B87" s="2">
        <f t="shared" ca="1" si="3"/>
        <v>5.7267308196284672E-2</v>
      </c>
      <c r="C87" s="2">
        <f t="shared" ca="1" si="4"/>
        <v>11.921093253781184</v>
      </c>
    </row>
    <row r="88" spans="1:3" x14ac:dyDescent="0.25">
      <c r="A88">
        <v>68</v>
      </c>
      <c r="B88" s="2">
        <f t="shared" ca="1" si="3"/>
        <v>0.10456820333716155</v>
      </c>
      <c r="C88" s="2">
        <f t="shared" ca="1" si="4"/>
        <v>11.937202818256859</v>
      </c>
    </row>
    <row r="89" spans="1:3" x14ac:dyDescent="0.25">
      <c r="A89">
        <v>69</v>
      </c>
      <c r="B89" s="2">
        <f t="shared" ca="1" si="3"/>
        <v>0.5079421466164965</v>
      </c>
      <c r="C89" s="2">
        <f t="shared" ca="1" si="4"/>
        <v>12.000995466223616</v>
      </c>
    </row>
    <row r="90" spans="1:3" x14ac:dyDescent="0.25">
      <c r="A90">
        <v>70</v>
      </c>
      <c r="B90" s="2">
        <f t="shared" ca="1" si="3"/>
        <v>0.66424006499851462</v>
      </c>
      <c r="C90" s="2">
        <f t="shared" ca="1" si="4"/>
        <v>12.021203149891985</v>
      </c>
    </row>
    <row r="91" spans="1:3" x14ac:dyDescent="0.25">
      <c r="A91">
        <v>71</v>
      </c>
      <c r="B91" s="2">
        <f t="shared" ca="1" si="3"/>
        <v>0.31784940704657338</v>
      </c>
      <c r="C91" s="2">
        <f t="shared" ca="1" si="4"/>
        <v>11.976313945651009</v>
      </c>
    </row>
    <row r="92" spans="1:3" x14ac:dyDescent="0.25">
      <c r="A92">
        <v>72</v>
      </c>
      <c r="B92" s="2">
        <f t="shared" ca="1" si="3"/>
        <v>8.6052858812603494E-2</v>
      </c>
      <c r="C92" s="2">
        <f t="shared" ca="1" si="4"/>
        <v>11.931726554399866</v>
      </c>
    </row>
    <row r="93" spans="1:3" x14ac:dyDescent="0.25">
      <c r="A93">
        <v>73</v>
      </c>
      <c r="B93" s="2">
        <f t="shared" ca="1" si="3"/>
        <v>0.28218429057545324</v>
      </c>
      <c r="C93" s="2">
        <f t="shared" ca="1" si="4"/>
        <v>11.971181756268033</v>
      </c>
    </row>
    <row r="94" spans="1:3" x14ac:dyDescent="0.25">
      <c r="A94">
        <v>74</v>
      </c>
      <c r="B94" s="2">
        <f t="shared" ca="1" si="3"/>
        <v>0.27274741847868811</v>
      </c>
      <c r="C94" s="2">
        <f t="shared" ca="1" si="4"/>
        <v>11.969773763823833</v>
      </c>
    </row>
    <row r="95" spans="1:3" x14ac:dyDescent="0.25">
      <c r="A95">
        <v>75</v>
      </c>
      <c r="B95" s="2">
        <f t="shared" ca="1" si="3"/>
        <v>0.27704027996502412</v>
      </c>
      <c r="C95" s="2">
        <f t="shared" ca="1" si="4"/>
        <v>11.970417169679299</v>
      </c>
    </row>
    <row r="96" spans="1:3" x14ac:dyDescent="0.25">
      <c r="A96">
        <v>76</v>
      </c>
      <c r="B96" s="2">
        <f t="shared" ca="1" si="3"/>
        <v>0.96606666349776071</v>
      </c>
      <c r="C96" s="2">
        <f t="shared" ca="1" si="4"/>
        <v>12.09129455303076</v>
      </c>
    </row>
    <row r="97" spans="1:3" x14ac:dyDescent="0.25">
      <c r="A97">
        <v>77</v>
      </c>
      <c r="B97" s="2">
        <f t="shared" ca="1" si="3"/>
        <v>0.76519488559449067</v>
      </c>
      <c r="C97" s="2">
        <f t="shared" ca="1" si="4"/>
        <v>12.036155669067679</v>
      </c>
    </row>
    <row r="98" spans="1:3" x14ac:dyDescent="0.25">
      <c r="A98">
        <v>78</v>
      </c>
      <c r="B98" s="2">
        <f t="shared" ca="1" si="3"/>
        <v>0.98737021506259881</v>
      </c>
      <c r="C98" s="2">
        <f t="shared" ca="1" si="4"/>
        <v>12.111870489036093</v>
      </c>
    </row>
    <row r="99" spans="1:3" x14ac:dyDescent="0.25">
      <c r="A99">
        <v>79</v>
      </c>
      <c r="B99" s="2">
        <f t="shared" ca="1" si="3"/>
        <v>0.32768439629669033</v>
      </c>
      <c r="C99" s="2">
        <f t="shared" ca="1" si="4"/>
        <v>11.977684185621088</v>
      </c>
    </row>
    <row r="100" spans="1:3" x14ac:dyDescent="0.25">
      <c r="A100">
        <v>80</v>
      </c>
      <c r="B100" s="2">
        <f t="shared" ca="1" si="3"/>
        <v>0.53202250703585729</v>
      </c>
      <c r="C100" s="2">
        <f t="shared" ca="1" si="4"/>
        <v>12.004017745598462</v>
      </c>
    </row>
    <row r="101" spans="1:3" x14ac:dyDescent="0.25">
      <c r="A101">
        <v>81</v>
      </c>
      <c r="B101" s="2">
        <f t="shared" ca="1" si="3"/>
        <v>3.625583976843183E-2</v>
      </c>
      <c r="C101" s="2">
        <f t="shared" ca="1" si="4"/>
        <v>11.910205395133461</v>
      </c>
    </row>
    <row r="102" spans="1:3" x14ac:dyDescent="0.25">
      <c r="A102">
        <v>82</v>
      </c>
      <c r="B102" s="2">
        <f t="shared" ca="1" si="3"/>
        <v>0.26521651318688166</v>
      </c>
      <c r="C102" s="2">
        <f t="shared" ca="1" si="4"/>
        <v>11.968632743477412</v>
      </c>
    </row>
    <row r="103" spans="1:3" x14ac:dyDescent="0.25">
      <c r="A103">
        <v>83</v>
      </c>
      <c r="B103" s="2">
        <f t="shared" ca="1" si="3"/>
        <v>0.65335504261880772</v>
      </c>
      <c r="C103" s="2">
        <f t="shared" ca="1" si="4"/>
        <v>12.019719717483065</v>
      </c>
    </row>
    <row r="104" spans="1:3" x14ac:dyDescent="0.25">
      <c r="A104">
        <v>84</v>
      </c>
      <c r="B104" s="2">
        <f t="shared" ca="1" si="3"/>
        <v>0.68830973483459923</v>
      </c>
      <c r="C104" s="2">
        <f t="shared" ca="1" si="4"/>
        <v>12.024553246104759</v>
      </c>
    </row>
    <row r="105" spans="1:3" x14ac:dyDescent="0.25">
      <c r="A105">
        <v>85</v>
      </c>
      <c r="B105" s="2">
        <f t="shared" ca="1" si="3"/>
        <v>0.46099634480339036</v>
      </c>
      <c r="C105" s="2">
        <f t="shared" ca="1" si="4"/>
        <v>11.995103802976965</v>
      </c>
    </row>
    <row r="106" spans="1:3" x14ac:dyDescent="0.25">
      <c r="A106">
        <v>86</v>
      </c>
      <c r="B106" s="2">
        <f t="shared" ca="1" si="3"/>
        <v>0.21715078356342277</v>
      </c>
      <c r="C106" s="2">
        <f t="shared" ca="1" si="4"/>
        <v>11.96090740086605</v>
      </c>
    </row>
    <row r="107" spans="1:3" x14ac:dyDescent="0.25">
      <c r="A107">
        <v>87</v>
      </c>
      <c r="B107" s="2">
        <f t="shared" ca="1" si="3"/>
        <v>9.1740238129861096E-2</v>
      </c>
      <c r="C107" s="2">
        <f t="shared" ca="1" si="4"/>
        <v>11.933494263993316</v>
      </c>
    </row>
    <row r="108" spans="1:3" x14ac:dyDescent="0.25">
      <c r="A108">
        <v>88</v>
      </c>
      <c r="B108" s="2">
        <f t="shared" ca="1" si="3"/>
        <v>0.97814857289572565</v>
      </c>
      <c r="C108" s="2">
        <f t="shared" ca="1" si="4"/>
        <v>12.100846483052679</v>
      </c>
    </row>
    <row r="109" spans="1:3" x14ac:dyDescent="0.25">
      <c r="A109">
        <v>89</v>
      </c>
      <c r="B109" s="2">
        <f t="shared" ca="1" si="3"/>
        <v>0.86147875508489236</v>
      </c>
      <c r="C109" s="2">
        <f t="shared" ca="1" si="4"/>
        <v>12.054349357371327</v>
      </c>
    </row>
    <row r="110" spans="1:3" x14ac:dyDescent="0.25">
      <c r="A110">
        <v>90</v>
      </c>
      <c r="B110" s="2">
        <f t="shared" ca="1" si="3"/>
        <v>0.48068219716373173</v>
      </c>
      <c r="C110" s="2">
        <f t="shared" ca="1" si="4"/>
        <v>11.997577925529272</v>
      </c>
    </row>
    <row r="111" spans="1:3" x14ac:dyDescent="0.25">
      <c r="A111">
        <v>91</v>
      </c>
      <c r="B111" s="2">
        <f t="shared" ca="1" si="3"/>
        <v>0.86395306797523652</v>
      </c>
      <c r="C111" s="2">
        <f t="shared" ca="1" si="4"/>
        <v>12.054912668876348</v>
      </c>
    </row>
    <row r="112" spans="1:3" x14ac:dyDescent="0.25">
      <c r="A112">
        <v>92</v>
      </c>
      <c r="B112" s="2">
        <f t="shared" ca="1" si="3"/>
        <v>0.28244672890899503</v>
      </c>
      <c r="C112" s="2">
        <f t="shared" ca="1" si="4"/>
        <v>11.971220582532613</v>
      </c>
    </row>
    <row r="113" spans="1:3" x14ac:dyDescent="0.25">
      <c r="A113">
        <v>93</v>
      </c>
      <c r="B113" s="2">
        <f t="shared" ca="1" si="3"/>
        <v>0.46415484244211147</v>
      </c>
      <c r="C113" s="2">
        <f t="shared" ca="1" si="4"/>
        <v>11.995501413814431</v>
      </c>
    </row>
    <row r="114" spans="1:3" x14ac:dyDescent="0.25">
      <c r="A114">
        <v>94</v>
      </c>
      <c r="B114" s="2">
        <f t="shared" ca="1" si="3"/>
        <v>0.71334878379850342</v>
      </c>
      <c r="C114" s="2">
        <f t="shared" ca="1" si="4"/>
        <v>12.028159726121132</v>
      </c>
    </row>
    <row r="115" spans="1:3" x14ac:dyDescent="0.25">
      <c r="A115">
        <v>95</v>
      </c>
      <c r="B115" s="2">
        <f t="shared" ca="1" si="3"/>
        <v>6.2353433793260526E-2</v>
      </c>
      <c r="C115" s="2">
        <f t="shared" ca="1" si="4"/>
        <v>11.923234330693708</v>
      </c>
    </row>
    <row r="116" spans="1:3" x14ac:dyDescent="0.25">
      <c r="A116">
        <v>96</v>
      </c>
      <c r="B116" s="2">
        <f t="shared" ca="1" si="3"/>
        <v>0.70767480534617622</v>
      </c>
      <c r="C116" s="2">
        <f t="shared" ca="1" si="4"/>
        <v>12.02733023136895</v>
      </c>
    </row>
    <row r="117" spans="1:3" x14ac:dyDescent="0.25">
      <c r="A117">
        <v>97</v>
      </c>
      <c r="B117" s="2">
        <f t="shared" ca="1" si="3"/>
        <v>0.42401845566123575</v>
      </c>
      <c r="C117" s="2">
        <f t="shared" ca="1" si="4"/>
        <v>11.99041881083224</v>
      </c>
    </row>
    <row r="118" spans="1:3" x14ac:dyDescent="0.25">
      <c r="A118">
        <v>98</v>
      </c>
      <c r="B118" s="2">
        <f t="shared" ca="1" si="3"/>
        <v>0.98818784081562083</v>
      </c>
      <c r="C118" s="2">
        <f t="shared" ca="1" si="4"/>
        <v>12.113159224946696</v>
      </c>
    </row>
    <row r="119" spans="1:3" x14ac:dyDescent="0.25">
      <c r="A119">
        <v>99</v>
      </c>
      <c r="B119" s="2">
        <f t="shared" ca="1" si="3"/>
        <v>0.7166622929242199</v>
      </c>
      <c r="C119" s="2">
        <f t="shared" ca="1" si="4"/>
        <v>12.028647731474335</v>
      </c>
    </row>
    <row r="120" spans="1:3" x14ac:dyDescent="0.25">
      <c r="A120">
        <v>100</v>
      </c>
      <c r="B120" s="2">
        <f t="shared" ca="1" si="3"/>
        <v>0.55338059912249449</v>
      </c>
      <c r="C120" s="2">
        <f t="shared" ca="1" si="4"/>
        <v>12.006710355629988</v>
      </c>
    </row>
    <row r="121" spans="1:3" x14ac:dyDescent="0.25">
      <c r="A121">
        <v>101</v>
      </c>
      <c r="B121" s="2">
        <f t="shared" ca="1" si="3"/>
        <v>0.20858758515143838</v>
      </c>
      <c r="C121" s="2">
        <f t="shared" ca="1" si="4"/>
        <v>11.959433411516766</v>
      </c>
    </row>
    <row r="122" spans="1:3" x14ac:dyDescent="0.25">
      <c r="A122">
        <v>102</v>
      </c>
      <c r="B122" s="2">
        <f t="shared" ca="1" si="3"/>
        <v>0.71145554910301179</v>
      </c>
      <c r="C122" s="2">
        <f t="shared" ca="1" si="4"/>
        <v>12.027882097710831</v>
      </c>
    </row>
    <row r="123" spans="1:3" x14ac:dyDescent="0.25">
      <c r="A123">
        <v>103</v>
      </c>
      <c r="B123" s="2">
        <f t="shared" ca="1" si="3"/>
        <v>0.93131552612274049</v>
      </c>
      <c r="C123" s="2">
        <f t="shared" ca="1" si="4"/>
        <v>12.074283024218515</v>
      </c>
    </row>
    <row r="124" spans="1:3" x14ac:dyDescent="0.25">
      <c r="A124">
        <v>104</v>
      </c>
      <c r="B124" s="2">
        <f t="shared" ca="1" si="3"/>
        <v>0.97740021228436269</v>
      </c>
      <c r="C124" s="2">
        <f t="shared" ca="1" si="4"/>
        <v>12.100139620246388</v>
      </c>
    </row>
    <row r="125" spans="1:3" x14ac:dyDescent="0.25">
      <c r="A125">
        <v>105</v>
      </c>
      <c r="B125" s="2">
        <f t="shared" ca="1" si="3"/>
        <v>0.24235041758551557</v>
      </c>
      <c r="C125" s="2">
        <f t="shared" ca="1" si="4"/>
        <v>11.965061904406442</v>
      </c>
    </row>
    <row r="126" spans="1:3" x14ac:dyDescent="0.25">
      <c r="A126">
        <v>106</v>
      </c>
      <c r="B126" s="2">
        <f t="shared" ca="1" si="3"/>
        <v>1.4412355336622551E-2</v>
      </c>
      <c r="C126" s="2">
        <f t="shared" ca="1" si="4"/>
        <v>11.890706221945782</v>
      </c>
    </row>
    <row r="127" spans="1:3" x14ac:dyDescent="0.25">
      <c r="A127">
        <v>107</v>
      </c>
      <c r="B127" s="2">
        <f t="shared" ca="1" si="3"/>
        <v>0.6485270933420838</v>
      </c>
      <c r="C127" s="2">
        <f t="shared" ca="1" si="4"/>
        <v>12.01906734794083</v>
      </c>
    </row>
    <row r="128" spans="1:3" x14ac:dyDescent="0.25">
      <c r="A128">
        <v>108</v>
      </c>
      <c r="B128" s="2">
        <f t="shared" ca="1" si="3"/>
        <v>0.56068254113313998</v>
      </c>
      <c r="C128" s="2">
        <f t="shared" ca="1" si="4"/>
        <v>12.007634996388145</v>
      </c>
    </row>
    <row r="129" spans="1:3" x14ac:dyDescent="0.25">
      <c r="A129">
        <v>109</v>
      </c>
      <c r="B129" s="2">
        <f t="shared" ca="1" si="3"/>
        <v>0.98235688471796367</v>
      </c>
      <c r="C129" s="2">
        <f t="shared" ca="1" si="4"/>
        <v>12.105252916696372</v>
      </c>
    </row>
    <row r="130" spans="1:3" x14ac:dyDescent="0.25">
      <c r="A130">
        <v>110</v>
      </c>
      <c r="B130" s="2">
        <f t="shared" ca="1" si="3"/>
        <v>0.75541877114400313</v>
      </c>
      <c r="C130" s="2">
        <f t="shared" ca="1" si="4"/>
        <v>12.034582077813567</v>
      </c>
    </row>
    <row r="131" spans="1:3" x14ac:dyDescent="0.25">
      <c r="A131">
        <v>111</v>
      </c>
      <c r="B131" s="2">
        <f t="shared" ca="1" si="3"/>
        <v>0.71719650039681992</v>
      </c>
      <c r="C131" s="2">
        <f t="shared" ca="1" si="4"/>
        <v>12.028726663076002</v>
      </c>
    </row>
    <row r="132" spans="1:3" x14ac:dyDescent="0.25">
      <c r="A132">
        <v>112</v>
      </c>
      <c r="B132" s="2">
        <f t="shared" ca="1" si="3"/>
        <v>0.177828674504663</v>
      </c>
      <c r="C132" s="2">
        <f t="shared" ca="1" si="4"/>
        <v>11.953816422512446</v>
      </c>
    </row>
    <row r="133" spans="1:3" x14ac:dyDescent="0.25">
      <c r="A133">
        <v>113</v>
      </c>
      <c r="B133" s="2">
        <f t="shared" ca="1" si="3"/>
        <v>0.91821214185496469</v>
      </c>
      <c r="C133" s="2">
        <f t="shared" ca="1" si="4"/>
        <v>12.069657288254007</v>
      </c>
    </row>
    <row r="134" spans="1:3" x14ac:dyDescent="0.25">
      <c r="A134">
        <v>114</v>
      </c>
      <c r="B134" s="2">
        <f t="shared" ca="1" si="3"/>
        <v>0.54123154972566867</v>
      </c>
      <c r="C134" s="2">
        <f t="shared" ca="1" si="4"/>
        <v>12.005176842753047</v>
      </c>
    </row>
    <row r="135" spans="1:3" x14ac:dyDescent="0.25">
      <c r="A135">
        <v>115</v>
      </c>
      <c r="B135" s="2">
        <f t="shared" ca="1" si="3"/>
        <v>0.74631461083349226</v>
      </c>
      <c r="C135" s="2">
        <f t="shared" ca="1" si="4"/>
        <v>12.033146859779716</v>
      </c>
    </row>
    <row r="136" spans="1:3" x14ac:dyDescent="0.25">
      <c r="A136">
        <v>116</v>
      </c>
      <c r="B136" s="2">
        <f t="shared" ca="1" si="3"/>
        <v>0.4862226360446229</v>
      </c>
      <c r="C136" s="2">
        <f t="shared" ca="1" si="4"/>
        <v>11.998272920123279</v>
      </c>
    </row>
    <row r="137" spans="1:3" x14ac:dyDescent="0.25">
      <c r="A137">
        <v>117</v>
      </c>
      <c r="B137" s="2">
        <f t="shared" ca="1" si="3"/>
        <v>0.30223668271723469</v>
      </c>
      <c r="C137" s="2">
        <f t="shared" ca="1" si="4"/>
        <v>11.97410108182795</v>
      </c>
    </row>
    <row r="138" spans="1:3" x14ac:dyDescent="0.25">
      <c r="A138">
        <v>118</v>
      </c>
      <c r="B138" s="2">
        <f t="shared" ca="1" si="3"/>
        <v>0.12531513719459353</v>
      </c>
      <c r="C138" s="2">
        <f t="shared" ca="1" si="4"/>
        <v>11.942559007725754</v>
      </c>
    </row>
    <row r="139" spans="1:3" x14ac:dyDescent="0.25">
      <c r="A139">
        <v>119</v>
      </c>
      <c r="B139" s="2">
        <f t="shared" ca="1" si="3"/>
        <v>0.40013490758666992</v>
      </c>
      <c r="C139" s="2">
        <f t="shared" ca="1" si="4"/>
        <v>11.987350103653807</v>
      </c>
    </row>
    <row r="140" spans="1:3" x14ac:dyDescent="0.25">
      <c r="A140">
        <v>120</v>
      </c>
      <c r="B140" s="2">
        <f t="shared" ca="1" si="3"/>
        <v>0.41083702504558739</v>
      </c>
      <c r="C140" s="2">
        <f t="shared" ca="1" si="4"/>
        <v>11.988730381711061</v>
      </c>
    </row>
    <row r="141" spans="1:3" x14ac:dyDescent="0.25">
      <c r="A141">
        <v>121</v>
      </c>
      <c r="B141" s="2">
        <f t="shared" ca="1" si="3"/>
        <v>0.3648425600518489</v>
      </c>
      <c r="C141" s="2">
        <f t="shared" ca="1" si="4"/>
        <v>11.982722778875976</v>
      </c>
    </row>
    <row r="142" spans="1:3" x14ac:dyDescent="0.25">
      <c r="A142">
        <v>122</v>
      </c>
      <c r="B142" s="2">
        <f t="shared" ca="1" si="3"/>
        <v>0.83952738021279572</v>
      </c>
      <c r="C142" s="2">
        <f t="shared" ca="1" si="4"/>
        <v>12.049625865510384</v>
      </c>
    </row>
    <row r="143" spans="1:3" x14ac:dyDescent="0.25">
      <c r="A143">
        <v>123</v>
      </c>
      <c r="B143" s="2">
        <f t="shared" ca="1" si="3"/>
        <v>0.15797747635869031</v>
      </c>
      <c r="C143" s="2">
        <f t="shared" ca="1" si="4"/>
        <v>11.949859749667395</v>
      </c>
    </row>
    <row r="144" spans="1:3" x14ac:dyDescent="0.25">
      <c r="A144">
        <v>124</v>
      </c>
      <c r="B144" s="2">
        <f t="shared" ca="1" si="3"/>
        <v>0.24706538222456753</v>
      </c>
      <c r="C144" s="2">
        <f t="shared" ca="1" si="4"/>
        <v>11.965812319492711</v>
      </c>
    </row>
    <row r="145" spans="1:3" x14ac:dyDescent="0.25">
      <c r="A145">
        <v>125</v>
      </c>
      <c r="B145" s="2">
        <f t="shared" ca="1" si="3"/>
        <v>5.3188892378098207E-2</v>
      </c>
      <c r="C145" s="2">
        <f t="shared" ca="1" si="4"/>
        <v>11.919265486284464</v>
      </c>
    </row>
    <row r="146" spans="1:3" x14ac:dyDescent="0.25">
      <c r="A146">
        <v>126</v>
      </c>
      <c r="B146" s="2">
        <f t="shared" ca="1" si="3"/>
        <v>0.30927710055824043</v>
      </c>
      <c r="C146" s="2">
        <f t="shared" ca="1" si="4"/>
        <v>11.975104976861221</v>
      </c>
    </row>
    <row r="147" spans="1:3" x14ac:dyDescent="0.25">
      <c r="A147">
        <v>127</v>
      </c>
      <c r="B147" s="2">
        <f t="shared" ca="1" si="3"/>
        <v>0.32024585103470504</v>
      </c>
      <c r="C147" s="2">
        <f t="shared" ca="1" si="4"/>
        <v>11.97664942861409</v>
      </c>
    </row>
    <row r="148" spans="1:3" x14ac:dyDescent="0.25">
      <c r="A148">
        <v>128</v>
      </c>
      <c r="B148" s="2">
        <f t="shared" ca="1" si="3"/>
        <v>0.86578417011693432</v>
      </c>
      <c r="C148" s="2">
        <f t="shared" ca="1" si="4"/>
        <v>12.055334074637432</v>
      </c>
    </row>
    <row r="149" spans="1:3" x14ac:dyDescent="0.25">
      <c r="A149">
        <v>129</v>
      </c>
      <c r="B149" s="2">
        <f t="shared" ca="1" si="3"/>
        <v>0.46393722862397402</v>
      </c>
      <c r="C149" s="2">
        <f t="shared" ca="1" si="4"/>
        <v>11.995474028677473</v>
      </c>
    </row>
    <row r="150" spans="1:3" x14ac:dyDescent="0.25">
      <c r="A150">
        <v>130</v>
      </c>
      <c r="B150" s="2">
        <f t="shared" ref="B150:B213" ca="1" si="5">RAND()</f>
        <v>0.25455008456085326</v>
      </c>
      <c r="C150" s="2">
        <f t="shared" ref="C150:C213" ca="1" si="6">_xlfn.NORM.INV(B150,$B$18,$B$19)</f>
        <v>11.966988026667094</v>
      </c>
    </row>
    <row r="151" spans="1:3" x14ac:dyDescent="0.25">
      <c r="A151">
        <v>131</v>
      </c>
      <c r="B151" s="2">
        <f t="shared" ca="1" si="5"/>
        <v>0.87419973540115303</v>
      </c>
      <c r="C151" s="2">
        <f t="shared" ca="1" si="6"/>
        <v>12.057323524686096</v>
      </c>
    </row>
    <row r="152" spans="1:3" x14ac:dyDescent="0.25">
      <c r="A152">
        <v>132</v>
      </c>
      <c r="B152" s="2">
        <f t="shared" ca="1" si="5"/>
        <v>0.92400954991283335</v>
      </c>
      <c r="C152" s="2">
        <f t="shared" ca="1" si="6"/>
        <v>12.071628475531448</v>
      </c>
    </row>
    <row r="153" spans="1:3" x14ac:dyDescent="0.25">
      <c r="A153">
        <v>133</v>
      </c>
      <c r="B153" s="2">
        <f t="shared" ca="1" si="5"/>
        <v>0.19112202465778427</v>
      </c>
      <c r="C153" s="2">
        <f t="shared" ca="1" si="6"/>
        <v>11.956311548486811</v>
      </c>
    </row>
    <row r="154" spans="1:3" x14ac:dyDescent="0.25">
      <c r="A154">
        <v>134</v>
      </c>
      <c r="B154" s="2">
        <f t="shared" ca="1" si="5"/>
        <v>0.88583458251206304</v>
      </c>
      <c r="C154" s="2">
        <f t="shared" ca="1" si="6"/>
        <v>12.060233485341707</v>
      </c>
    </row>
    <row r="155" spans="1:3" x14ac:dyDescent="0.25">
      <c r="A155">
        <v>135</v>
      </c>
      <c r="B155" s="2">
        <f t="shared" ca="1" si="5"/>
        <v>0.68271554262880119</v>
      </c>
      <c r="C155" s="2">
        <f t="shared" ca="1" si="6"/>
        <v>12.023765297781496</v>
      </c>
    </row>
    <row r="156" spans="1:3" x14ac:dyDescent="0.25">
      <c r="A156">
        <v>136</v>
      </c>
      <c r="B156" s="2">
        <f t="shared" ca="1" si="5"/>
        <v>0.40854815960589785</v>
      </c>
      <c r="C156" s="2">
        <f t="shared" ca="1" si="6"/>
        <v>11.988435937953231</v>
      </c>
    </row>
    <row r="157" spans="1:3" x14ac:dyDescent="0.25">
      <c r="A157">
        <v>137</v>
      </c>
      <c r="B157" s="2">
        <f t="shared" ca="1" si="5"/>
        <v>0.72880840559898541</v>
      </c>
      <c r="C157" s="2">
        <f t="shared" ca="1" si="6"/>
        <v>12.030460655716713</v>
      </c>
    </row>
    <row r="158" spans="1:3" x14ac:dyDescent="0.25">
      <c r="A158">
        <v>138</v>
      </c>
      <c r="B158" s="2">
        <f t="shared" ca="1" si="5"/>
        <v>0.59913817656514934</v>
      </c>
      <c r="C158" s="2">
        <f t="shared" ca="1" si="6"/>
        <v>12.012555850386116</v>
      </c>
    </row>
    <row r="159" spans="1:3" x14ac:dyDescent="0.25">
      <c r="A159">
        <v>139</v>
      </c>
      <c r="B159" s="2">
        <f t="shared" ca="1" si="5"/>
        <v>0.90130898380296798</v>
      </c>
      <c r="C159" s="2">
        <f t="shared" ca="1" si="6"/>
        <v>12.064452309010068</v>
      </c>
    </row>
    <row r="160" spans="1:3" x14ac:dyDescent="0.25">
      <c r="A160">
        <v>140</v>
      </c>
      <c r="B160" s="2">
        <f t="shared" ca="1" si="5"/>
        <v>6.6625987935152176E-2</v>
      </c>
      <c r="C160" s="2">
        <f t="shared" ca="1" si="6"/>
        <v>11.924929969431645</v>
      </c>
    </row>
    <row r="161" spans="1:3" x14ac:dyDescent="0.25">
      <c r="A161">
        <v>141</v>
      </c>
      <c r="B161" s="2">
        <f t="shared" ca="1" si="5"/>
        <v>0.3217866052707552</v>
      </c>
      <c r="C161" s="2">
        <f t="shared" ca="1" si="6"/>
        <v>11.9768645670338</v>
      </c>
    </row>
    <row r="162" spans="1:3" x14ac:dyDescent="0.25">
      <c r="A162">
        <v>142</v>
      </c>
      <c r="B162" s="2">
        <f t="shared" ca="1" si="5"/>
        <v>0.79315766212558747</v>
      </c>
      <c r="C162" s="2">
        <f t="shared" ca="1" si="6"/>
        <v>12.040871330338685</v>
      </c>
    </row>
    <row r="163" spans="1:3" x14ac:dyDescent="0.25">
      <c r="A163">
        <v>143</v>
      </c>
      <c r="B163" s="2">
        <f t="shared" ca="1" si="5"/>
        <v>0.18533452144576112</v>
      </c>
      <c r="C163" s="2">
        <f t="shared" ca="1" si="6"/>
        <v>11.955238957659232</v>
      </c>
    </row>
    <row r="164" spans="1:3" x14ac:dyDescent="0.25">
      <c r="A164">
        <v>144</v>
      </c>
      <c r="B164" s="2">
        <f t="shared" ca="1" si="5"/>
        <v>0.84944652875431947</v>
      </c>
      <c r="C164" s="2">
        <f t="shared" ca="1" si="6"/>
        <v>12.051703125356001</v>
      </c>
    </row>
    <row r="165" spans="1:3" x14ac:dyDescent="0.25">
      <c r="A165">
        <v>145</v>
      </c>
      <c r="B165" s="2">
        <f t="shared" ca="1" si="5"/>
        <v>6.5475572971795071E-2</v>
      </c>
      <c r="C165" s="2">
        <f t="shared" ca="1" si="6"/>
        <v>11.924481913053329</v>
      </c>
    </row>
    <row r="166" spans="1:3" x14ac:dyDescent="0.25">
      <c r="A166">
        <v>146</v>
      </c>
      <c r="B166" s="2">
        <f t="shared" ca="1" si="5"/>
        <v>2.6477908482952506E-2</v>
      </c>
      <c r="C166" s="2">
        <f t="shared" ca="1" si="6"/>
        <v>11.903235947705001</v>
      </c>
    </row>
    <row r="167" spans="1:3" x14ac:dyDescent="0.25">
      <c r="A167">
        <v>147</v>
      </c>
      <c r="B167" s="2">
        <f t="shared" ca="1" si="5"/>
        <v>0.87747479999230948</v>
      </c>
      <c r="C167" s="2">
        <f t="shared" ca="1" si="6"/>
        <v>12.058122786142009</v>
      </c>
    </row>
    <row r="168" spans="1:3" x14ac:dyDescent="0.25">
      <c r="A168">
        <v>148</v>
      </c>
      <c r="B168" s="2">
        <f t="shared" ca="1" si="5"/>
        <v>0.31455621281808555</v>
      </c>
      <c r="C168" s="2">
        <f t="shared" ca="1" si="6"/>
        <v>11.975851175240233</v>
      </c>
    </row>
    <row r="169" spans="1:3" x14ac:dyDescent="0.25">
      <c r="A169">
        <v>149</v>
      </c>
      <c r="B169" s="2">
        <f t="shared" ca="1" si="5"/>
        <v>0.97378218913201553</v>
      </c>
      <c r="C169" s="2">
        <f t="shared" ca="1" si="6"/>
        <v>12.096976998787463</v>
      </c>
    </row>
    <row r="170" spans="1:3" x14ac:dyDescent="0.25">
      <c r="A170">
        <v>150</v>
      </c>
      <c r="B170" s="2">
        <f t="shared" ca="1" si="5"/>
        <v>7.9728723726985362E-2</v>
      </c>
      <c r="C170" s="2">
        <f t="shared" ca="1" si="6"/>
        <v>11.929655068088371</v>
      </c>
    </row>
    <row r="171" spans="1:3" x14ac:dyDescent="0.25">
      <c r="A171">
        <v>151</v>
      </c>
      <c r="B171" s="2">
        <f t="shared" ca="1" si="5"/>
        <v>0.23296051785282923</v>
      </c>
      <c r="C171" s="2">
        <f t="shared" ca="1" si="6"/>
        <v>11.963543409307427</v>
      </c>
    </row>
    <row r="172" spans="1:3" x14ac:dyDescent="0.25">
      <c r="A172">
        <v>152</v>
      </c>
      <c r="B172" s="2">
        <f t="shared" ca="1" si="5"/>
        <v>0.67295084252735959</v>
      </c>
      <c r="C172" s="2">
        <f t="shared" ca="1" si="6"/>
        <v>12.022403802304668</v>
      </c>
    </row>
    <row r="173" spans="1:3" x14ac:dyDescent="0.25">
      <c r="A173">
        <v>153</v>
      </c>
      <c r="B173" s="2">
        <f t="shared" ca="1" si="5"/>
        <v>0.56117546095407844</v>
      </c>
      <c r="C173" s="2">
        <f t="shared" ca="1" si="6"/>
        <v>12.007697505174544</v>
      </c>
    </row>
    <row r="174" spans="1:3" x14ac:dyDescent="0.25">
      <c r="A174">
        <v>154</v>
      </c>
      <c r="B174" s="2">
        <f t="shared" ca="1" si="5"/>
        <v>2.0831971513664782E-2</v>
      </c>
      <c r="C174" s="2">
        <f t="shared" ca="1" si="6"/>
        <v>11.898156934886106</v>
      </c>
    </row>
    <row r="175" spans="1:3" x14ac:dyDescent="0.25">
      <c r="A175">
        <v>155</v>
      </c>
      <c r="B175" s="2">
        <f t="shared" ca="1" si="5"/>
        <v>0.89289788433237871</v>
      </c>
      <c r="C175" s="2">
        <f t="shared" ca="1" si="6"/>
        <v>12.062104381596509</v>
      </c>
    </row>
    <row r="176" spans="1:3" x14ac:dyDescent="0.25">
      <c r="A176">
        <v>156</v>
      </c>
      <c r="B176" s="2">
        <f t="shared" ca="1" si="5"/>
        <v>0.70779725716515229</v>
      </c>
      <c r="C176" s="2">
        <f t="shared" ca="1" si="6"/>
        <v>12.027348052941068</v>
      </c>
    </row>
    <row r="177" spans="1:3" x14ac:dyDescent="0.25">
      <c r="A177">
        <v>157</v>
      </c>
      <c r="B177" s="2">
        <f t="shared" ca="1" si="5"/>
        <v>0.11398201391378349</v>
      </c>
      <c r="C177" s="2">
        <f t="shared" ca="1" si="6"/>
        <v>11.939718997903816</v>
      </c>
    </row>
    <row r="178" spans="1:3" x14ac:dyDescent="0.25">
      <c r="A178">
        <v>158</v>
      </c>
      <c r="B178" s="2">
        <f t="shared" ca="1" si="5"/>
        <v>0.40973696457347641</v>
      </c>
      <c r="C178" s="2">
        <f t="shared" ca="1" si="6"/>
        <v>11.988588917364485</v>
      </c>
    </row>
    <row r="179" spans="1:3" x14ac:dyDescent="0.25">
      <c r="A179">
        <v>159</v>
      </c>
      <c r="B179" s="2">
        <f t="shared" ca="1" si="5"/>
        <v>0.43143981239686191</v>
      </c>
      <c r="C179" s="2">
        <f t="shared" ca="1" si="6"/>
        <v>11.991364515376304</v>
      </c>
    </row>
    <row r="180" spans="1:3" x14ac:dyDescent="0.25">
      <c r="A180">
        <v>160</v>
      </c>
      <c r="B180" s="2">
        <f t="shared" ca="1" si="5"/>
        <v>0.48125834185784611</v>
      </c>
      <c r="C180" s="2">
        <f t="shared" ca="1" si="6"/>
        <v>11.997650216823637</v>
      </c>
    </row>
    <row r="181" spans="1:3" x14ac:dyDescent="0.25">
      <c r="A181">
        <v>161</v>
      </c>
      <c r="B181" s="2">
        <f t="shared" ca="1" si="5"/>
        <v>0.53316452521451385</v>
      </c>
      <c r="C181" s="2">
        <f t="shared" ca="1" si="6"/>
        <v>12.004161355957843</v>
      </c>
    </row>
    <row r="182" spans="1:3" x14ac:dyDescent="0.25">
      <c r="A182">
        <v>162</v>
      </c>
      <c r="B182" s="2">
        <f t="shared" ca="1" si="5"/>
        <v>0.68974581136412949</v>
      </c>
      <c r="C182" s="2">
        <f t="shared" ca="1" si="6"/>
        <v>12.024756498669904</v>
      </c>
    </row>
    <row r="183" spans="1:3" x14ac:dyDescent="0.25">
      <c r="A183">
        <v>163</v>
      </c>
      <c r="B183" s="2">
        <f t="shared" ca="1" si="5"/>
        <v>9.4712366686015015E-3</v>
      </c>
      <c r="C183" s="2">
        <f t="shared" ca="1" si="6"/>
        <v>11.88266694297875</v>
      </c>
    </row>
    <row r="184" spans="1:3" x14ac:dyDescent="0.25">
      <c r="A184">
        <v>164</v>
      </c>
      <c r="B184" s="2">
        <f t="shared" ca="1" si="5"/>
        <v>0.68149316250057068</v>
      </c>
      <c r="C184" s="2">
        <f t="shared" ca="1" si="6"/>
        <v>12.023593913799582</v>
      </c>
    </row>
    <row r="185" spans="1:3" x14ac:dyDescent="0.25">
      <c r="A185">
        <v>165</v>
      </c>
      <c r="B185" s="2">
        <f t="shared" ca="1" si="5"/>
        <v>0.45613767463737276</v>
      </c>
      <c r="C185" s="2">
        <f t="shared" ca="1" si="6"/>
        <v>11.994491550143083</v>
      </c>
    </row>
    <row r="186" spans="1:3" x14ac:dyDescent="0.25">
      <c r="A186">
        <v>166</v>
      </c>
      <c r="B186" s="2">
        <f t="shared" ca="1" si="5"/>
        <v>1.9233834160677143E-2</v>
      </c>
      <c r="C186" s="2">
        <f t="shared" ca="1" si="6"/>
        <v>11.896508180483414</v>
      </c>
    </row>
    <row r="187" spans="1:3" x14ac:dyDescent="0.25">
      <c r="A187">
        <v>167</v>
      </c>
      <c r="B187" s="2">
        <f t="shared" ca="1" si="5"/>
        <v>0.9187944821428754</v>
      </c>
      <c r="C187" s="2">
        <f t="shared" ca="1" si="6"/>
        <v>12.069850421566811</v>
      </c>
    </row>
    <row r="188" spans="1:3" x14ac:dyDescent="0.25">
      <c r="A188">
        <v>168</v>
      </c>
      <c r="B188" s="2">
        <f t="shared" ca="1" si="5"/>
        <v>0.59634799621971302</v>
      </c>
      <c r="C188" s="2">
        <f t="shared" ca="1" si="6"/>
        <v>12.012195275120119</v>
      </c>
    </row>
    <row r="189" spans="1:3" x14ac:dyDescent="0.25">
      <c r="A189">
        <v>169</v>
      </c>
      <c r="B189" s="2">
        <f t="shared" ca="1" si="5"/>
        <v>0.69918651361915163</v>
      </c>
      <c r="C189" s="2">
        <f t="shared" ca="1" si="6"/>
        <v>12.026103113677431</v>
      </c>
    </row>
    <row r="190" spans="1:3" x14ac:dyDescent="0.25">
      <c r="A190">
        <v>170</v>
      </c>
      <c r="B190" s="2">
        <f t="shared" ca="1" si="5"/>
        <v>0.50131571891624693</v>
      </c>
      <c r="C190" s="2">
        <f t="shared" ca="1" si="6"/>
        <v>12.000164901210784</v>
      </c>
    </row>
    <row r="191" spans="1:3" x14ac:dyDescent="0.25">
      <c r="A191">
        <v>171</v>
      </c>
      <c r="B191" s="2">
        <f t="shared" ca="1" si="5"/>
        <v>0.13499799418619696</v>
      </c>
      <c r="C191" s="2">
        <f t="shared" ca="1" si="6"/>
        <v>11.944846410270813</v>
      </c>
    </row>
    <row r="192" spans="1:3" x14ac:dyDescent="0.25">
      <c r="A192">
        <v>172</v>
      </c>
      <c r="B192" s="2">
        <f t="shared" ca="1" si="5"/>
        <v>0.37433472073734586</v>
      </c>
      <c r="C192" s="2">
        <f t="shared" ca="1" si="6"/>
        <v>11.983980284705137</v>
      </c>
    </row>
    <row r="193" spans="1:3" x14ac:dyDescent="0.25">
      <c r="A193">
        <v>173</v>
      </c>
      <c r="B193" s="2">
        <f t="shared" ca="1" si="5"/>
        <v>0.97202288651860902</v>
      </c>
      <c r="C193" s="2">
        <f t="shared" ca="1" si="6"/>
        <v>12.095569598848943</v>
      </c>
    </row>
    <row r="194" spans="1:3" x14ac:dyDescent="0.25">
      <c r="A194">
        <v>174</v>
      </c>
      <c r="B194" s="2">
        <f t="shared" ca="1" si="5"/>
        <v>0.2423495564145719</v>
      </c>
      <c r="C194" s="2">
        <f t="shared" ca="1" si="6"/>
        <v>11.965061766629727</v>
      </c>
    </row>
    <row r="195" spans="1:3" x14ac:dyDescent="0.25">
      <c r="A195">
        <v>175</v>
      </c>
      <c r="B195" s="2">
        <f t="shared" ca="1" si="5"/>
        <v>0.59913396098752036</v>
      </c>
      <c r="C195" s="2">
        <f t="shared" ca="1" si="6"/>
        <v>12.012555305118523</v>
      </c>
    </row>
    <row r="196" spans="1:3" x14ac:dyDescent="0.25">
      <c r="A196">
        <v>176</v>
      </c>
      <c r="B196" s="2">
        <f t="shared" ca="1" si="5"/>
        <v>3.0208492938564646E-2</v>
      </c>
      <c r="C196" s="2">
        <f t="shared" ca="1" si="6"/>
        <v>11.906113089151004</v>
      </c>
    </row>
    <row r="197" spans="1:3" x14ac:dyDescent="0.25">
      <c r="A197">
        <v>177</v>
      </c>
      <c r="B197" s="2">
        <f t="shared" ca="1" si="5"/>
        <v>0.38323312770206963</v>
      </c>
      <c r="C197" s="2">
        <f t="shared" ca="1" si="6"/>
        <v>11.985149983382735</v>
      </c>
    </row>
    <row r="198" spans="1:3" x14ac:dyDescent="0.25">
      <c r="A198">
        <v>178</v>
      </c>
      <c r="B198" s="2">
        <f t="shared" ca="1" si="5"/>
        <v>0.46359180574073744</v>
      </c>
      <c r="C198" s="2">
        <f t="shared" ca="1" si="6"/>
        <v>11.995430556895645</v>
      </c>
    </row>
    <row r="199" spans="1:3" x14ac:dyDescent="0.25">
      <c r="A199">
        <v>179</v>
      </c>
      <c r="B199" s="2">
        <f t="shared" ca="1" si="5"/>
        <v>0.86992028445325575</v>
      </c>
      <c r="C199" s="2">
        <f t="shared" ca="1" si="6"/>
        <v>12.056300719184565</v>
      </c>
    </row>
    <row r="200" spans="1:3" x14ac:dyDescent="0.25">
      <c r="A200">
        <v>180</v>
      </c>
      <c r="B200" s="2">
        <f t="shared" ca="1" si="5"/>
        <v>0.26709092851067684</v>
      </c>
      <c r="C200" s="2">
        <f t="shared" ca="1" si="6"/>
        <v>11.96891824663607</v>
      </c>
    </row>
    <row r="201" spans="1:3" x14ac:dyDescent="0.25">
      <c r="A201">
        <v>181</v>
      </c>
      <c r="B201" s="2">
        <f t="shared" ca="1" si="5"/>
        <v>0.68887260104947345</v>
      </c>
      <c r="C201" s="2">
        <f t="shared" ca="1" si="6"/>
        <v>12.024632861857455</v>
      </c>
    </row>
    <row r="202" spans="1:3" x14ac:dyDescent="0.25">
      <c r="A202">
        <v>182</v>
      </c>
      <c r="B202" s="2">
        <f t="shared" ca="1" si="5"/>
        <v>0.43347016672377892</v>
      </c>
      <c r="C202" s="2">
        <f t="shared" ca="1" si="6"/>
        <v>11.991622692195477</v>
      </c>
    </row>
    <row r="203" spans="1:3" x14ac:dyDescent="0.25">
      <c r="A203">
        <v>183</v>
      </c>
      <c r="B203" s="2">
        <f t="shared" ca="1" si="5"/>
        <v>0.64322263608798924</v>
      </c>
      <c r="C203" s="2">
        <f t="shared" ca="1" si="6"/>
        <v>12.018354309519008</v>
      </c>
    </row>
    <row r="204" spans="1:3" x14ac:dyDescent="0.25">
      <c r="A204">
        <v>184</v>
      </c>
      <c r="B204" s="2">
        <f t="shared" ca="1" si="5"/>
        <v>0.75314064212336429</v>
      </c>
      <c r="C204" s="2">
        <f t="shared" ca="1" si="6"/>
        <v>12.034220308913842</v>
      </c>
    </row>
    <row r="205" spans="1:3" x14ac:dyDescent="0.25">
      <c r="A205">
        <v>185</v>
      </c>
      <c r="B205" s="2">
        <f t="shared" ca="1" si="5"/>
        <v>0.67836564951955192</v>
      </c>
      <c r="C205" s="2">
        <f t="shared" ca="1" si="6"/>
        <v>12.023156673463106</v>
      </c>
    </row>
    <row r="206" spans="1:3" x14ac:dyDescent="0.25">
      <c r="A206">
        <v>186</v>
      </c>
      <c r="B206" s="2">
        <f t="shared" ca="1" si="5"/>
        <v>0.81938908608215899</v>
      </c>
      <c r="C206" s="2">
        <f t="shared" ca="1" si="6"/>
        <v>12.045651969258556</v>
      </c>
    </row>
    <row r="207" spans="1:3" x14ac:dyDescent="0.25">
      <c r="A207">
        <v>187</v>
      </c>
      <c r="B207" s="2">
        <f t="shared" ca="1" si="5"/>
        <v>0.88649556748855163</v>
      </c>
      <c r="C207" s="2">
        <f t="shared" ca="1" si="6"/>
        <v>12.060404991513389</v>
      </c>
    </row>
    <row r="208" spans="1:3" x14ac:dyDescent="0.25">
      <c r="A208">
        <v>188</v>
      </c>
      <c r="B208" s="2">
        <f t="shared" ca="1" si="5"/>
        <v>0.37402453298802585</v>
      </c>
      <c r="C208" s="2">
        <f t="shared" ca="1" si="6"/>
        <v>11.983939355596368</v>
      </c>
    </row>
    <row r="209" spans="1:3" x14ac:dyDescent="0.25">
      <c r="A209">
        <v>189</v>
      </c>
      <c r="B209" s="2">
        <f t="shared" ca="1" si="5"/>
        <v>0.82482070551259468</v>
      </c>
      <c r="C209" s="2">
        <f t="shared" ca="1" si="6"/>
        <v>12.046694698563677</v>
      </c>
    </row>
    <row r="210" spans="1:3" x14ac:dyDescent="0.25">
      <c r="A210">
        <v>190</v>
      </c>
      <c r="B210" s="2">
        <f t="shared" ca="1" si="5"/>
        <v>0.1868567615116864</v>
      </c>
      <c r="C210" s="2">
        <f t="shared" ca="1" si="6"/>
        <v>11.955523054654495</v>
      </c>
    </row>
    <row r="211" spans="1:3" x14ac:dyDescent="0.25">
      <c r="A211">
        <v>191</v>
      </c>
      <c r="B211" s="2">
        <f t="shared" ca="1" si="5"/>
        <v>0.8052492362636039</v>
      </c>
      <c r="C211" s="2">
        <f t="shared" ca="1" si="6"/>
        <v>12.043026084951748</v>
      </c>
    </row>
    <row r="212" spans="1:3" x14ac:dyDescent="0.25">
      <c r="A212">
        <v>192</v>
      </c>
      <c r="B212" s="2">
        <f t="shared" ca="1" si="5"/>
        <v>0.91434573392652496</v>
      </c>
      <c r="C212" s="2">
        <f t="shared" ca="1" si="6"/>
        <v>12.068400566104687</v>
      </c>
    </row>
    <row r="213" spans="1:3" x14ac:dyDescent="0.25">
      <c r="A213">
        <v>193</v>
      </c>
      <c r="B213" s="2">
        <f t="shared" ca="1" si="5"/>
        <v>0.94670328519562175</v>
      </c>
      <c r="C213" s="2">
        <f t="shared" ca="1" si="6"/>
        <v>12.080684789033448</v>
      </c>
    </row>
    <row r="214" spans="1:3" x14ac:dyDescent="0.25">
      <c r="A214">
        <v>194</v>
      </c>
      <c r="B214" s="2">
        <f t="shared" ref="B214:B220" ca="1" si="7">RAND()</f>
        <v>0.37020295205370912</v>
      </c>
      <c r="C214" s="2">
        <f t="shared" ref="C214:C220" ca="1" si="8">_xlfn.NORM.INV(B214,$B$18,$B$19)</f>
        <v>11.98343420643449</v>
      </c>
    </row>
    <row r="215" spans="1:3" x14ac:dyDescent="0.25">
      <c r="A215">
        <v>195</v>
      </c>
      <c r="B215" s="2">
        <f t="shared" ca="1" si="7"/>
        <v>0.41092169853947502</v>
      </c>
      <c r="C215" s="2">
        <f t="shared" ca="1" si="8"/>
        <v>11.988741266705723</v>
      </c>
    </row>
    <row r="216" spans="1:3" x14ac:dyDescent="0.25">
      <c r="A216">
        <v>196</v>
      </c>
      <c r="B216" s="2">
        <f t="shared" ca="1" si="7"/>
        <v>6.4024563634771159E-2</v>
      </c>
      <c r="C216" s="2">
        <f t="shared" ca="1" si="8"/>
        <v>11.923907990255</v>
      </c>
    </row>
    <row r="217" spans="1:3" x14ac:dyDescent="0.25">
      <c r="A217">
        <v>197</v>
      </c>
      <c r="B217" s="2">
        <f t="shared" ca="1" si="7"/>
        <v>0.29728768438815145</v>
      </c>
      <c r="C217" s="2">
        <f t="shared" ca="1" si="8"/>
        <v>11.973389125357373</v>
      </c>
    </row>
    <row r="218" spans="1:3" x14ac:dyDescent="0.25">
      <c r="A218">
        <v>198</v>
      </c>
      <c r="B218" s="2">
        <f t="shared" ca="1" si="7"/>
        <v>0.16119032032650449</v>
      </c>
      <c r="C218" s="2">
        <f t="shared" ca="1" si="8"/>
        <v>11.95052112178886</v>
      </c>
    </row>
    <row r="219" spans="1:3" x14ac:dyDescent="0.25">
      <c r="A219">
        <v>199</v>
      </c>
      <c r="B219" s="2">
        <f t="shared" ca="1" si="7"/>
        <v>0.7554301909177874</v>
      </c>
      <c r="C219" s="2">
        <f t="shared" ca="1" si="8"/>
        <v>12.034583895835846</v>
      </c>
    </row>
    <row r="220" spans="1:3" x14ac:dyDescent="0.25">
      <c r="A220">
        <v>200</v>
      </c>
      <c r="B220" s="2">
        <f t="shared" ca="1" si="7"/>
        <v>0.34788568191833891</v>
      </c>
      <c r="C220" s="2">
        <f t="shared" ca="1" si="8"/>
        <v>11.98044824990766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Laitila Eino</dc:creator>
  <cp:lastModifiedBy>Jussi Leppinen</cp:lastModifiedBy>
  <dcterms:created xsi:type="dcterms:W3CDTF">2018-02-22T08:05:16Z</dcterms:created>
  <dcterms:modified xsi:type="dcterms:W3CDTF">2020-09-08T11:01:54Z</dcterms:modified>
</cp:coreProperties>
</file>