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ivo/Dropbox (Aalto)/Teaching/Digital markets/classroom exercises/"/>
    </mc:Choice>
  </mc:AlternateContent>
  <xr:revisionPtr revIDLastSave="0" documentId="13_ncr:1_{8DF31CC3-9D32-7E42-A801-87FF2738BFA7}" xr6:coauthVersionLast="47" xr6:coauthVersionMax="47" xr10:uidLastSave="{00000000-0000-0000-0000-000000000000}"/>
  <bookViews>
    <workbookView xWindow="920" yWindow="760" windowWidth="29320" windowHeight="18880" xr2:uid="{00000000-000D-0000-FFFF-FFFF00000000}"/>
  </bookViews>
  <sheets>
    <sheet name="Sheet1" sheetId="1" r:id="rId1"/>
  </sheets>
  <definedNames>
    <definedName name="solver_adj" localSheetId="0" hidden="1">Sheet1!$M$13</definedName>
    <definedName name="solver_cvg" localSheetId="0" hidden="1">0.00001</definedName>
    <definedName name="solver_drv" localSheetId="0" hidden="1">2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Sheet1!$R$13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0" i="1"/>
  <c r="D9" i="1" l="1"/>
  <c r="B10" i="1"/>
  <c r="D10" i="1" l="1"/>
  <c r="B11" i="1"/>
  <c r="D11" i="1" s="1"/>
  <c r="B12" i="1" l="1"/>
  <c r="D12" i="1" s="1"/>
  <c r="B13" i="1" l="1"/>
  <c r="D13" i="1" s="1"/>
  <c r="B14" i="1" l="1"/>
  <c r="D14" i="1" s="1"/>
  <c r="B15" i="1" l="1"/>
  <c r="D15" i="1" s="1"/>
  <c r="B16" i="1" l="1"/>
  <c r="D16" i="1" s="1"/>
  <c r="B17" i="1" l="1"/>
  <c r="D17" i="1" s="1"/>
  <c r="B18" i="1" l="1"/>
  <c r="D18" i="1" s="1"/>
  <c r="B19" i="1" l="1"/>
  <c r="D19" i="1" s="1"/>
  <c r="B20" i="1" l="1"/>
  <c r="D20" i="1" s="1"/>
  <c r="B21" i="1" l="1"/>
  <c r="D21" i="1" s="1"/>
  <c r="B22" i="1" l="1"/>
  <c r="D22" i="1" s="1"/>
  <c r="B23" i="1" l="1"/>
  <c r="D23" i="1" s="1"/>
  <c r="B24" i="1" l="1"/>
  <c r="D24" i="1" s="1"/>
  <c r="B25" i="1" l="1"/>
  <c r="D25" i="1" s="1"/>
  <c r="B26" i="1" l="1"/>
  <c r="D26" i="1" s="1"/>
  <c r="B27" i="1" l="1"/>
  <c r="D27" i="1" s="1"/>
  <c r="B28" i="1" l="1"/>
  <c r="D28" i="1" s="1"/>
  <c r="B29" i="1" l="1"/>
  <c r="D29" i="1" s="1"/>
  <c r="B30" i="1" l="1"/>
  <c r="D30" i="1" s="1"/>
  <c r="B31" i="1" l="1"/>
  <c r="D31" i="1" s="1"/>
  <c r="B32" i="1" l="1"/>
  <c r="D32" i="1" s="1"/>
  <c r="B33" i="1" l="1"/>
  <c r="D33" i="1" s="1"/>
  <c r="B34" i="1" l="1"/>
  <c r="D34" i="1" s="1"/>
  <c r="B35" i="1" l="1"/>
  <c r="D35" i="1" s="1"/>
  <c r="B36" i="1" l="1"/>
  <c r="D36" i="1" s="1"/>
  <c r="B37" i="1" l="1"/>
  <c r="D37" i="1" s="1"/>
  <c r="B38" i="1" l="1"/>
  <c r="D38" i="1" s="1"/>
  <c r="B39" i="1" l="1"/>
  <c r="D39" i="1" s="1"/>
  <c r="B40" i="1" l="1"/>
  <c r="D40" i="1" s="1"/>
  <c r="B41" i="1" l="1"/>
  <c r="D41" i="1" s="1"/>
  <c r="B42" i="1" l="1"/>
  <c r="D42" i="1" s="1"/>
  <c r="B43" i="1" l="1"/>
  <c r="D43" i="1" s="1"/>
  <c r="B44" i="1" l="1"/>
  <c r="D44" i="1" s="1"/>
  <c r="B45" i="1" l="1"/>
  <c r="D45" i="1" s="1"/>
  <c r="B46" i="1" l="1"/>
  <c r="D46" i="1" s="1"/>
  <c r="B47" i="1" l="1"/>
  <c r="D47" i="1" s="1"/>
  <c r="B48" i="1" l="1"/>
  <c r="D48" i="1" s="1"/>
  <c r="B49" i="1" l="1"/>
  <c r="D49" i="1" s="1"/>
  <c r="B50" i="1" l="1"/>
  <c r="D50" i="1" s="1"/>
  <c r="B51" i="1" l="1"/>
  <c r="D51" i="1" s="1"/>
  <c r="B52" i="1" l="1"/>
  <c r="D52" i="1" s="1"/>
  <c r="B53" i="1" l="1"/>
  <c r="D53" i="1" s="1"/>
  <c r="B54" i="1" l="1"/>
  <c r="D54" i="1" s="1"/>
  <c r="B55" i="1" l="1"/>
  <c r="D55" i="1" s="1"/>
  <c r="B56" i="1" l="1"/>
  <c r="D56" i="1" s="1"/>
  <c r="B57" i="1" l="1"/>
  <c r="D57" i="1" s="1"/>
  <c r="B58" i="1" l="1"/>
  <c r="D58" i="1" s="1"/>
  <c r="B59" i="1" l="1"/>
  <c r="D59" i="1" s="1"/>
  <c r="N11" i="1" l="1"/>
  <c r="N13" i="1"/>
  <c r="N9" i="1"/>
  <c r="N10" i="1"/>
  <c r="B60" i="1"/>
  <c r="D60" i="1" s="1"/>
  <c r="P10" i="1" l="1"/>
  <c r="P13" i="1"/>
  <c r="P11" i="1"/>
  <c r="B61" i="1"/>
  <c r="D61" i="1" s="1"/>
  <c r="B62" i="1" l="1"/>
  <c r="D62" i="1" s="1"/>
  <c r="B63" i="1" l="1"/>
  <c r="D63" i="1" s="1"/>
  <c r="B64" i="1" l="1"/>
  <c r="D64" i="1" s="1"/>
  <c r="B65" i="1" l="1"/>
  <c r="D65" i="1" s="1"/>
  <c r="B66" i="1" l="1"/>
  <c r="D66" i="1" s="1"/>
  <c r="B67" i="1" l="1"/>
  <c r="D67" i="1" s="1"/>
  <c r="B68" i="1" l="1"/>
  <c r="D68" i="1" s="1"/>
  <c r="B69" i="1" l="1"/>
  <c r="D69" i="1" s="1"/>
  <c r="B70" i="1" l="1"/>
  <c r="D70" i="1" s="1"/>
  <c r="B71" i="1" l="1"/>
  <c r="D71" i="1" s="1"/>
  <c r="B72" i="1" l="1"/>
  <c r="D72" i="1" s="1"/>
  <c r="B73" i="1" l="1"/>
  <c r="D73" i="1" s="1"/>
  <c r="B74" i="1" l="1"/>
  <c r="D74" i="1" s="1"/>
  <c r="B75" i="1" l="1"/>
  <c r="D75" i="1" s="1"/>
  <c r="B76" i="1" l="1"/>
  <c r="D76" i="1" s="1"/>
  <c r="B77" i="1" l="1"/>
  <c r="D77" i="1" s="1"/>
  <c r="B78" i="1" l="1"/>
  <c r="D78" i="1" s="1"/>
  <c r="B79" i="1" l="1"/>
  <c r="D79" i="1" s="1"/>
  <c r="B80" i="1" l="1"/>
  <c r="D80" i="1" s="1"/>
  <c r="B81" i="1" l="1"/>
  <c r="D81" i="1" s="1"/>
  <c r="B82" i="1" l="1"/>
  <c r="D82" i="1" s="1"/>
  <c r="B83" i="1" l="1"/>
  <c r="D83" i="1" s="1"/>
  <c r="B84" i="1" l="1"/>
  <c r="D84" i="1" s="1"/>
  <c r="B85" i="1" l="1"/>
  <c r="D85" i="1" s="1"/>
  <c r="B86" i="1" l="1"/>
  <c r="D86" i="1" s="1"/>
  <c r="B87" i="1" l="1"/>
  <c r="D87" i="1" s="1"/>
  <c r="B88" i="1" l="1"/>
  <c r="D88" i="1" s="1"/>
  <c r="B89" i="1" l="1"/>
  <c r="D89" i="1" s="1"/>
  <c r="B90" i="1" l="1"/>
  <c r="D90" i="1" s="1"/>
  <c r="B91" i="1" l="1"/>
  <c r="D91" i="1" s="1"/>
  <c r="B92" i="1" l="1"/>
  <c r="D92" i="1" s="1"/>
  <c r="B93" i="1" l="1"/>
  <c r="D93" i="1" s="1"/>
  <c r="B94" i="1" l="1"/>
  <c r="D94" i="1" s="1"/>
  <c r="B95" i="1" l="1"/>
  <c r="D95" i="1" s="1"/>
  <c r="B96" i="1" l="1"/>
  <c r="D96" i="1" s="1"/>
  <c r="B97" i="1" l="1"/>
  <c r="D97" i="1" s="1"/>
  <c r="B98" i="1" l="1"/>
  <c r="D98" i="1" s="1"/>
  <c r="B99" i="1" l="1"/>
  <c r="D99" i="1" s="1"/>
  <c r="B100" i="1" l="1"/>
  <c r="D100" i="1" s="1"/>
  <c r="B101" i="1" l="1"/>
  <c r="D101" i="1" s="1"/>
  <c r="B102" i="1" l="1"/>
  <c r="D102" i="1" s="1"/>
  <c r="B103" i="1" l="1"/>
  <c r="D103" i="1" s="1"/>
  <c r="B104" i="1" l="1"/>
  <c r="D104" i="1" s="1"/>
  <c r="B105" i="1" l="1"/>
  <c r="D105" i="1" s="1"/>
  <c r="B106" i="1" l="1"/>
  <c r="D106" i="1" s="1"/>
  <c r="B107" i="1" l="1"/>
  <c r="D107" i="1" s="1"/>
  <c r="B108" i="1" l="1"/>
  <c r="D108" i="1" s="1"/>
  <c r="B109" i="1" l="1"/>
  <c r="D109" i="1" s="1"/>
  <c r="O9" i="1" l="1"/>
  <c r="Q9" i="1" s="1"/>
  <c r="O13" i="1"/>
  <c r="Q13" i="1" s="1"/>
  <c r="R13" i="1" s="1"/>
  <c r="O10" i="1"/>
  <c r="Q10" i="1" s="1"/>
  <c r="R10" i="1" s="1"/>
  <c r="O11" i="1"/>
  <c r="Q11" i="1" s="1"/>
  <c r="R11" i="1" s="1"/>
  <c r="P9" i="1"/>
  <c r="R9" i="1" l="1"/>
</calcChain>
</file>

<file path=xl/sharedStrings.xml><?xml version="1.0" encoding="utf-8"?>
<sst xmlns="http://schemas.openxmlformats.org/spreadsheetml/2006/main" count="20" uniqueCount="20">
  <si>
    <t>n</t>
  </si>
  <si>
    <t>v</t>
  </si>
  <si>
    <t>(n-1)*v</t>
  </si>
  <si>
    <t>iivo.vehvilainen@aalto.fi</t>
  </si>
  <si>
    <t>Example: Valuation of network good and pricing</t>
  </si>
  <si>
    <t>price</t>
  </si>
  <si>
    <t>valuation</t>
  </si>
  <si>
    <t>pricing</t>
  </si>
  <si>
    <t>test 1</t>
  </si>
  <si>
    <t>payoff 1</t>
  </si>
  <si>
    <t>payoff 2</t>
  </si>
  <si>
    <t>equlibrium 1</t>
  </si>
  <si>
    <t>equlibrium 2</t>
  </si>
  <si>
    <t>test 2</t>
  </si>
  <si>
    <t>test 3</t>
  </si>
  <si>
    <t>optimal</t>
  </si>
  <si>
    <t>better payoff</t>
  </si>
  <si>
    <t>ECON-C5100 Digital Markets</t>
  </si>
  <si>
    <t>line</t>
  </si>
  <si>
    <t>7 Feb 2022 / Iivo Vehviläinen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</si>
</sst>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sz val="12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1"/>
    <xf numFmtId="0" fontId="0" fillId="2" borderId="0" xfId="0" applyFill="1"/>
    <xf numFmtId="4" fontId="0" fillId="0" borderId="0" xfId="0" applyNumberFormat="1"/>
    <xf numFmtId="4" fontId="3" fillId="0" borderId="0" xfId="0" applyNumberFormat="1" applyFont="1"/>
    <xf numFmtId="3" fontId="0" fillId="0" borderId="0" xfId="0" applyNumberFormat="1"/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fi-FI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monopoly pricing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valuation</c:v>
          </c:tx>
          <c:spPr>
            <a:ln w="28575" cap="rnd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Sheet1!$D$9:$D$109</c:f>
              <c:numCache>
                <c:formatCode>#,##0.00</c:formatCode>
                <c:ptCount val="101"/>
                <c:pt idx="0">
                  <c:v>0</c:v>
                </c:pt>
                <c:pt idx="1">
                  <c:v>99</c:v>
                </c:pt>
                <c:pt idx="2">
                  <c:v>196</c:v>
                </c:pt>
                <c:pt idx="3">
                  <c:v>291</c:v>
                </c:pt>
                <c:pt idx="4">
                  <c:v>384</c:v>
                </c:pt>
                <c:pt idx="5">
                  <c:v>475</c:v>
                </c:pt>
                <c:pt idx="6">
                  <c:v>564</c:v>
                </c:pt>
                <c:pt idx="7">
                  <c:v>651</c:v>
                </c:pt>
                <c:pt idx="8">
                  <c:v>736</c:v>
                </c:pt>
                <c:pt idx="9">
                  <c:v>819</c:v>
                </c:pt>
                <c:pt idx="10">
                  <c:v>900</c:v>
                </c:pt>
                <c:pt idx="11">
                  <c:v>979</c:v>
                </c:pt>
                <c:pt idx="12">
                  <c:v>1056</c:v>
                </c:pt>
                <c:pt idx="13">
                  <c:v>1131</c:v>
                </c:pt>
                <c:pt idx="14">
                  <c:v>1204</c:v>
                </c:pt>
                <c:pt idx="15">
                  <c:v>1275</c:v>
                </c:pt>
                <c:pt idx="16">
                  <c:v>1344</c:v>
                </c:pt>
                <c:pt idx="17">
                  <c:v>1411</c:v>
                </c:pt>
                <c:pt idx="18">
                  <c:v>1476</c:v>
                </c:pt>
                <c:pt idx="19">
                  <c:v>1539</c:v>
                </c:pt>
                <c:pt idx="20">
                  <c:v>1600</c:v>
                </c:pt>
                <c:pt idx="21">
                  <c:v>1659</c:v>
                </c:pt>
                <c:pt idx="22">
                  <c:v>1716</c:v>
                </c:pt>
                <c:pt idx="23">
                  <c:v>1771</c:v>
                </c:pt>
                <c:pt idx="24">
                  <c:v>1824</c:v>
                </c:pt>
                <c:pt idx="25">
                  <c:v>1875</c:v>
                </c:pt>
                <c:pt idx="26">
                  <c:v>1924</c:v>
                </c:pt>
                <c:pt idx="27">
                  <c:v>1971</c:v>
                </c:pt>
                <c:pt idx="28">
                  <c:v>2016</c:v>
                </c:pt>
                <c:pt idx="29">
                  <c:v>2059</c:v>
                </c:pt>
                <c:pt idx="30">
                  <c:v>2100</c:v>
                </c:pt>
                <c:pt idx="31">
                  <c:v>2139</c:v>
                </c:pt>
                <c:pt idx="32">
                  <c:v>2176</c:v>
                </c:pt>
                <c:pt idx="33">
                  <c:v>2211</c:v>
                </c:pt>
                <c:pt idx="34">
                  <c:v>2244</c:v>
                </c:pt>
                <c:pt idx="35">
                  <c:v>2275</c:v>
                </c:pt>
                <c:pt idx="36">
                  <c:v>2304</c:v>
                </c:pt>
                <c:pt idx="37">
                  <c:v>2331</c:v>
                </c:pt>
                <c:pt idx="38">
                  <c:v>2356</c:v>
                </c:pt>
                <c:pt idx="39">
                  <c:v>2379</c:v>
                </c:pt>
                <c:pt idx="40">
                  <c:v>2400</c:v>
                </c:pt>
                <c:pt idx="41">
                  <c:v>2419</c:v>
                </c:pt>
                <c:pt idx="42">
                  <c:v>2436</c:v>
                </c:pt>
                <c:pt idx="43">
                  <c:v>2451</c:v>
                </c:pt>
                <c:pt idx="44">
                  <c:v>2464</c:v>
                </c:pt>
                <c:pt idx="45">
                  <c:v>2475</c:v>
                </c:pt>
                <c:pt idx="46">
                  <c:v>2484</c:v>
                </c:pt>
                <c:pt idx="47">
                  <c:v>2491</c:v>
                </c:pt>
                <c:pt idx="48">
                  <c:v>2496</c:v>
                </c:pt>
                <c:pt idx="49">
                  <c:v>2499</c:v>
                </c:pt>
                <c:pt idx="50">
                  <c:v>2500</c:v>
                </c:pt>
                <c:pt idx="51">
                  <c:v>2499</c:v>
                </c:pt>
                <c:pt idx="52">
                  <c:v>2496</c:v>
                </c:pt>
                <c:pt idx="53">
                  <c:v>2491</c:v>
                </c:pt>
                <c:pt idx="54">
                  <c:v>2484</c:v>
                </c:pt>
                <c:pt idx="55">
                  <c:v>2475</c:v>
                </c:pt>
                <c:pt idx="56">
                  <c:v>2464</c:v>
                </c:pt>
                <c:pt idx="57">
                  <c:v>2451</c:v>
                </c:pt>
                <c:pt idx="58">
                  <c:v>2436</c:v>
                </c:pt>
                <c:pt idx="59">
                  <c:v>2419</c:v>
                </c:pt>
                <c:pt idx="60">
                  <c:v>2400</c:v>
                </c:pt>
                <c:pt idx="61">
                  <c:v>2379</c:v>
                </c:pt>
                <c:pt idx="62">
                  <c:v>2356</c:v>
                </c:pt>
                <c:pt idx="63">
                  <c:v>2331</c:v>
                </c:pt>
                <c:pt idx="64">
                  <c:v>2304</c:v>
                </c:pt>
                <c:pt idx="65">
                  <c:v>2275</c:v>
                </c:pt>
                <c:pt idx="66">
                  <c:v>2244</c:v>
                </c:pt>
                <c:pt idx="67">
                  <c:v>2211</c:v>
                </c:pt>
                <c:pt idx="68">
                  <c:v>2176</c:v>
                </c:pt>
                <c:pt idx="69">
                  <c:v>2139</c:v>
                </c:pt>
                <c:pt idx="70">
                  <c:v>2100</c:v>
                </c:pt>
                <c:pt idx="71">
                  <c:v>2059</c:v>
                </c:pt>
                <c:pt idx="72">
                  <c:v>2016</c:v>
                </c:pt>
                <c:pt idx="73">
                  <c:v>1971</c:v>
                </c:pt>
                <c:pt idx="74">
                  <c:v>1924</c:v>
                </c:pt>
                <c:pt idx="75">
                  <c:v>1875</c:v>
                </c:pt>
                <c:pt idx="76">
                  <c:v>1824</c:v>
                </c:pt>
                <c:pt idx="77">
                  <c:v>1771</c:v>
                </c:pt>
                <c:pt idx="78">
                  <c:v>1716</c:v>
                </c:pt>
                <c:pt idx="79">
                  <c:v>1659</c:v>
                </c:pt>
                <c:pt idx="80">
                  <c:v>1600</c:v>
                </c:pt>
                <c:pt idx="81">
                  <c:v>1539</c:v>
                </c:pt>
                <c:pt idx="82">
                  <c:v>1476</c:v>
                </c:pt>
                <c:pt idx="83">
                  <c:v>1411</c:v>
                </c:pt>
                <c:pt idx="84">
                  <c:v>1344</c:v>
                </c:pt>
                <c:pt idx="85">
                  <c:v>1275</c:v>
                </c:pt>
                <c:pt idx="86">
                  <c:v>1204</c:v>
                </c:pt>
                <c:pt idx="87">
                  <c:v>1131</c:v>
                </c:pt>
                <c:pt idx="88">
                  <c:v>1056</c:v>
                </c:pt>
                <c:pt idx="89">
                  <c:v>979</c:v>
                </c:pt>
                <c:pt idx="90">
                  <c:v>900</c:v>
                </c:pt>
                <c:pt idx="91">
                  <c:v>819</c:v>
                </c:pt>
                <c:pt idx="92">
                  <c:v>736</c:v>
                </c:pt>
                <c:pt idx="93">
                  <c:v>651</c:v>
                </c:pt>
                <c:pt idx="94">
                  <c:v>564</c:v>
                </c:pt>
                <c:pt idx="95">
                  <c:v>475</c:v>
                </c:pt>
                <c:pt idx="96">
                  <c:v>384</c:v>
                </c:pt>
                <c:pt idx="97">
                  <c:v>291</c:v>
                </c:pt>
                <c:pt idx="98">
                  <c:v>196</c:v>
                </c:pt>
                <c:pt idx="99">
                  <c:v>99</c:v>
                </c:pt>
                <c:pt idx="1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E96-9243-B773-318E842312B5}"/>
            </c:ext>
          </c:extLst>
        </c:ser>
        <c:ser>
          <c:idx val="3"/>
          <c:order val="1"/>
          <c:tx>
            <c:v>optimal price</c:v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val>
            <c:numRef>
              <c:f>Sheet1!$T$9:$T$109</c:f>
              <c:numCache>
                <c:formatCode>#,##0.00</c:formatCode>
                <c:ptCount val="101"/>
                <c:pt idx="0">
                  <c:v>2211</c:v>
                </c:pt>
                <c:pt idx="1">
                  <c:v>2211</c:v>
                </c:pt>
                <c:pt idx="2">
                  <c:v>2211</c:v>
                </c:pt>
                <c:pt idx="3">
                  <c:v>2211</c:v>
                </c:pt>
                <c:pt idx="4">
                  <c:v>2211</c:v>
                </c:pt>
                <c:pt idx="5">
                  <c:v>2211</c:v>
                </c:pt>
                <c:pt idx="6">
                  <c:v>2211</c:v>
                </c:pt>
                <c:pt idx="7">
                  <c:v>2211</c:v>
                </c:pt>
                <c:pt idx="8">
                  <c:v>2211</c:v>
                </c:pt>
                <c:pt idx="9">
                  <c:v>2211</c:v>
                </c:pt>
                <c:pt idx="10">
                  <c:v>2211</c:v>
                </c:pt>
                <c:pt idx="11">
                  <c:v>2211</c:v>
                </c:pt>
                <c:pt idx="12">
                  <c:v>2211</c:v>
                </c:pt>
                <c:pt idx="13">
                  <c:v>2211</c:v>
                </c:pt>
                <c:pt idx="14">
                  <c:v>2211</c:v>
                </c:pt>
                <c:pt idx="15">
                  <c:v>2211</c:v>
                </c:pt>
                <c:pt idx="16">
                  <c:v>2211</c:v>
                </c:pt>
                <c:pt idx="17">
                  <c:v>2211</c:v>
                </c:pt>
                <c:pt idx="18">
                  <c:v>2211</c:v>
                </c:pt>
                <c:pt idx="19">
                  <c:v>2211</c:v>
                </c:pt>
                <c:pt idx="20">
                  <c:v>2211</c:v>
                </c:pt>
                <c:pt idx="21">
                  <c:v>2211</c:v>
                </c:pt>
                <c:pt idx="22">
                  <c:v>2211</c:v>
                </c:pt>
                <c:pt idx="23">
                  <c:v>2211</c:v>
                </c:pt>
                <c:pt idx="24">
                  <c:v>2211</c:v>
                </c:pt>
                <c:pt idx="25">
                  <c:v>2211</c:v>
                </c:pt>
                <c:pt idx="26">
                  <c:v>2211</c:v>
                </c:pt>
                <c:pt idx="27">
                  <c:v>2211</c:v>
                </c:pt>
                <c:pt idx="28">
                  <c:v>2211</c:v>
                </c:pt>
                <c:pt idx="29">
                  <c:v>2211</c:v>
                </c:pt>
                <c:pt idx="30">
                  <c:v>2211</c:v>
                </c:pt>
                <c:pt idx="31">
                  <c:v>2211</c:v>
                </c:pt>
                <c:pt idx="32">
                  <c:v>2211</c:v>
                </c:pt>
                <c:pt idx="33">
                  <c:v>2211</c:v>
                </c:pt>
                <c:pt idx="34">
                  <c:v>2211</c:v>
                </c:pt>
                <c:pt idx="35">
                  <c:v>2211</c:v>
                </c:pt>
                <c:pt idx="36">
                  <c:v>2211</c:v>
                </c:pt>
                <c:pt idx="37">
                  <c:v>2211</c:v>
                </c:pt>
                <c:pt idx="38">
                  <c:v>2211</c:v>
                </c:pt>
                <c:pt idx="39">
                  <c:v>2211</c:v>
                </c:pt>
                <c:pt idx="40">
                  <c:v>2211</c:v>
                </c:pt>
                <c:pt idx="41">
                  <c:v>2211</c:v>
                </c:pt>
                <c:pt idx="42">
                  <c:v>2211</c:v>
                </c:pt>
                <c:pt idx="43">
                  <c:v>2211</c:v>
                </c:pt>
                <c:pt idx="44">
                  <c:v>2211</c:v>
                </c:pt>
                <c:pt idx="45">
                  <c:v>2211</c:v>
                </c:pt>
                <c:pt idx="46">
                  <c:v>2211</c:v>
                </c:pt>
                <c:pt idx="47">
                  <c:v>2211</c:v>
                </c:pt>
                <c:pt idx="48">
                  <c:v>2211</c:v>
                </c:pt>
                <c:pt idx="49">
                  <c:v>2211</c:v>
                </c:pt>
                <c:pt idx="50">
                  <c:v>2211</c:v>
                </c:pt>
                <c:pt idx="51">
                  <c:v>2211</c:v>
                </c:pt>
                <c:pt idx="52">
                  <c:v>2211</c:v>
                </c:pt>
                <c:pt idx="53">
                  <c:v>2211</c:v>
                </c:pt>
                <c:pt idx="54">
                  <c:v>2211</c:v>
                </c:pt>
                <c:pt idx="55">
                  <c:v>2211</c:v>
                </c:pt>
                <c:pt idx="56">
                  <c:v>2211</c:v>
                </c:pt>
                <c:pt idx="57">
                  <c:v>2211</c:v>
                </c:pt>
                <c:pt idx="58">
                  <c:v>2211</c:v>
                </c:pt>
                <c:pt idx="59">
                  <c:v>2211</c:v>
                </c:pt>
                <c:pt idx="60">
                  <c:v>2211</c:v>
                </c:pt>
                <c:pt idx="61">
                  <c:v>2211</c:v>
                </c:pt>
                <c:pt idx="62">
                  <c:v>2211</c:v>
                </c:pt>
                <c:pt idx="63">
                  <c:v>2211</c:v>
                </c:pt>
                <c:pt idx="64">
                  <c:v>2211</c:v>
                </c:pt>
                <c:pt idx="65">
                  <c:v>2211</c:v>
                </c:pt>
                <c:pt idx="66">
                  <c:v>2211</c:v>
                </c:pt>
                <c:pt idx="67">
                  <c:v>2211</c:v>
                </c:pt>
                <c:pt idx="68">
                  <c:v>2211</c:v>
                </c:pt>
                <c:pt idx="69">
                  <c:v>2211</c:v>
                </c:pt>
                <c:pt idx="70">
                  <c:v>2211</c:v>
                </c:pt>
                <c:pt idx="71">
                  <c:v>2211</c:v>
                </c:pt>
                <c:pt idx="72">
                  <c:v>2211</c:v>
                </c:pt>
                <c:pt idx="73">
                  <c:v>2211</c:v>
                </c:pt>
                <c:pt idx="74">
                  <c:v>2211</c:v>
                </c:pt>
                <c:pt idx="75">
                  <c:v>2211</c:v>
                </c:pt>
                <c:pt idx="76">
                  <c:v>2211</c:v>
                </c:pt>
                <c:pt idx="77">
                  <c:v>2211</c:v>
                </c:pt>
                <c:pt idx="78">
                  <c:v>2211</c:v>
                </c:pt>
                <c:pt idx="79">
                  <c:v>2211</c:v>
                </c:pt>
                <c:pt idx="80">
                  <c:v>2211</c:v>
                </c:pt>
                <c:pt idx="81">
                  <c:v>2211</c:v>
                </c:pt>
                <c:pt idx="82">
                  <c:v>2211</c:v>
                </c:pt>
                <c:pt idx="83">
                  <c:v>2211</c:v>
                </c:pt>
                <c:pt idx="84">
                  <c:v>2211</c:v>
                </c:pt>
                <c:pt idx="85">
                  <c:v>2211</c:v>
                </c:pt>
                <c:pt idx="86">
                  <c:v>2211</c:v>
                </c:pt>
                <c:pt idx="87">
                  <c:v>2211</c:v>
                </c:pt>
                <c:pt idx="88">
                  <c:v>2211</c:v>
                </c:pt>
                <c:pt idx="89">
                  <c:v>2211</c:v>
                </c:pt>
                <c:pt idx="90">
                  <c:v>2211</c:v>
                </c:pt>
                <c:pt idx="91">
                  <c:v>2211</c:v>
                </c:pt>
                <c:pt idx="92">
                  <c:v>2211</c:v>
                </c:pt>
                <c:pt idx="93">
                  <c:v>2211</c:v>
                </c:pt>
                <c:pt idx="94">
                  <c:v>2211</c:v>
                </c:pt>
                <c:pt idx="95">
                  <c:v>2211</c:v>
                </c:pt>
                <c:pt idx="96">
                  <c:v>2211</c:v>
                </c:pt>
                <c:pt idx="97">
                  <c:v>2211</c:v>
                </c:pt>
                <c:pt idx="98">
                  <c:v>2211</c:v>
                </c:pt>
                <c:pt idx="99">
                  <c:v>2211</c:v>
                </c:pt>
                <c:pt idx="100">
                  <c:v>2211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E96-9243-B773-318E84231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0152815"/>
        <c:axId val="1185088287"/>
      </c:lineChart>
      <c:valAx>
        <c:axId val="1185088287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FI"/>
          </a:p>
        </c:txPr>
        <c:crossAx val="1130152815"/>
        <c:crosses val="autoZero"/>
        <c:crossBetween val="between"/>
      </c:valAx>
      <c:catAx>
        <c:axId val="1130152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FI"/>
          </a:p>
        </c:txPr>
        <c:crossAx val="118508828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609600</xdr:colOff>
      <xdr:row>7</xdr:row>
      <xdr:rowOff>0</xdr:rowOff>
    </xdr:from>
    <xdr:ext cx="4572000" cy="27432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CF32EF-B293-B24E-94D8-66A9E3E27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ivo.vehvilainen@aalto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09"/>
  <sheetViews>
    <sheetView tabSelected="1" workbookViewId="0">
      <selection activeCell="B4" sqref="B4"/>
    </sheetView>
  </sheetViews>
  <sheetFormatPr baseColWidth="10" defaultRowHeight="16" x14ac:dyDescent="0.2"/>
  <cols>
    <col min="1" max="1" width="10.83203125" customWidth="1"/>
  </cols>
  <sheetData>
    <row r="2" spans="2:20" x14ac:dyDescent="0.2">
      <c r="B2" s="1" t="s">
        <v>17</v>
      </c>
    </row>
    <row r="3" spans="2:20" x14ac:dyDescent="0.2">
      <c r="B3" t="s">
        <v>19</v>
      </c>
    </row>
    <row r="4" spans="2:20" x14ac:dyDescent="0.2">
      <c r="B4" t="s">
        <v>4</v>
      </c>
    </row>
    <row r="5" spans="2:20" x14ac:dyDescent="0.2">
      <c r="B5" s="2" t="s">
        <v>3</v>
      </c>
    </row>
    <row r="7" spans="2:20" s="3" customFormat="1" x14ac:dyDescent="0.2">
      <c r="B7" s="3" t="s">
        <v>6</v>
      </c>
      <c r="L7" s="3" t="s">
        <v>7</v>
      </c>
    </row>
    <row r="8" spans="2:20" x14ac:dyDescent="0.2">
      <c r="B8" t="s">
        <v>0</v>
      </c>
      <c r="C8" t="s">
        <v>1</v>
      </c>
      <c r="D8" t="s">
        <v>2</v>
      </c>
      <c r="M8" t="s">
        <v>5</v>
      </c>
      <c r="N8" t="s">
        <v>11</v>
      </c>
      <c r="O8" t="s">
        <v>12</v>
      </c>
      <c r="P8" t="s">
        <v>9</v>
      </c>
      <c r="Q8" t="s">
        <v>10</v>
      </c>
      <c r="R8" t="s">
        <v>16</v>
      </c>
      <c r="T8" t="s">
        <v>18</v>
      </c>
    </row>
    <row r="9" spans="2:20" x14ac:dyDescent="0.2">
      <c r="B9">
        <v>1</v>
      </c>
      <c r="C9" s="4">
        <v>100</v>
      </c>
      <c r="D9" s="4">
        <f t="shared" ref="D9:D40" si="0">(B9-1)*C9</f>
        <v>0</v>
      </c>
      <c r="L9" t="s">
        <v>8</v>
      </c>
      <c r="M9" s="5">
        <v>2400</v>
      </c>
      <c r="N9">
        <f>IF(MATCH(M9,D$9:D$109,1)&gt;100,0,MATCH(M9,D$9:D$109,1))</f>
        <v>41</v>
      </c>
      <c r="O9">
        <f>IFERROR(MATCH(M9,INDEX(D$9:D$109,N9+1):D$109,-1)+N9,0)</f>
        <v>61</v>
      </c>
      <c r="P9" s="6">
        <f t="shared" ref="P9:Q11" si="1">$M9*N9</f>
        <v>98400</v>
      </c>
      <c r="Q9" s="6">
        <f t="shared" si="1"/>
        <v>146400</v>
      </c>
      <c r="R9" s="6">
        <f>MAX(P9:Q9)</f>
        <v>146400</v>
      </c>
      <c r="T9" s="4">
        <f>M$13</f>
        <v>2211</v>
      </c>
    </row>
    <row r="10" spans="2:20" x14ac:dyDescent="0.2">
      <c r="B10">
        <f t="shared" ref="B10:B41" si="2">B9+1</f>
        <v>2</v>
      </c>
      <c r="C10" s="4">
        <f>C9-1</f>
        <v>99</v>
      </c>
      <c r="D10" s="4">
        <f t="shared" si="0"/>
        <v>99</v>
      </c>
      <c r="L10" t="s">
        <v>13</v>
      </c>
      <c r="M10" s="5">
        <v>2499</v>
      </c>
      <c r="N10">
        <f>IF(MATCH(M10,D$9:D$109,1)&gt;100,0,MATCH(M10,D$9:D$109,1))</f>
        <v>50</v>
      </c>
      <c r="O10">
        <f>IFERROR(MATCH(M10,INDEX(D$9:D$109,N10+1):D$109,-1)+N10,0)</f>
        <v>52</v>
      </c>
      <c r="P10" s="6">
        <f t="shared" si="1"/>
        <v>124950</v>
      </c>
      <c r="Q10" s="6">
        <f t="shared" si="1"/>
        <v>129948</v>
      </c>
      <c r="R10" s="6">
        <f>MAX(P10:Q10)</f>
        <v>129948</v>
      </c>
      <c r="T10" s="4">
        <f t="shared" ref="T10:T73" si="3">M$13</f>
        <v>2211</v>
      </c>
    </row>
    <row r="11" spans="2:20" x14ac:dyDescent="0.2">
      <c r="B11">
        <f t="shared" si="2"/>
        <v>3</v>
      </c>
      <c r="C11" s="4">
        <f t="shared" ref="C11:C74" si="4">C10-1</f>
        <v>98</v>
      </c>
      <c r="D11" s="4">
        <f t="shared" si="0"/>
        <v>196</v>
      </c>
      <c r="L11" t="s">
        <v>14</v>
      </c>
      <c r="M11" s="5">
        <v>1000</v>
      </c>
      <c r="N11">
        <f>IF(MATCH(M11,D$9:D$109,1)&gt;100,0,MATCH(M11,D$9:D$109,1))</f>
        <v>12</v>
      </c>
      <c r="O11">
        <f>IFERROR(MATCH(M11,INDEX(D$9:D$109,N11+1):D$109,-1)+N11,0)</f>
        <v>89</v>
      </c>
      <c r="P11" s="6">
        <f t="shared" si="1"/>
        <v>12000</v>
      </c>
      <c r="Q11" s="6">
        <f t="shared" si="1"/>
        <v>89000</v>
      </c>
      <c r="R11" s="6">
        <f>MAX(P11:Q11)</f>
        <v>89000</v>
      </c>
      <c r="T11" s="4">
        <f t="shared" si="3"/>
        <v>2211</v>
      </c>
    </row>
    <row r="12" spans="2:20" x14ac:dyDescent="0.2">
      <c r="B12">
        <f t="shared" si="2"/>
        <v>4</v>
      </c>
      <c r="C12" s="4">
        <f t="shared" si="4"/>
        <v>97</v>
      </c>
      <c r="D12" s="4">
        <f t="shared" si="0"/>
        <v>291</v>
      </c>
      <c r="T12" s="4">
        <f t="shared" si="3"/>
        <v>2211</v>
      </c>
    </row>
    <row r="13" spans="2:20" x14ac:dyDescent="0.2">
      <c r="B13">
        <f t="shared" si="2"/>
        <v>5</v>
      </c>
      <c r="C13" s="4">
        <f t="shared" si="4"/>
        <v>96</v>
      </c>
      <c r="D13" s="4">
        <f t="shared" si="0"/>
        <v>384</v>
      </c>
      <c r="L13" t="s">
        <v>15</v>
      </c>
      <c r="M13" s="5">
        <v>2211</v>
      </c>
      <c r="N13">
        <f>IF(MATCH(M13,D$9:D$109,1)&gt;100,0,MATCH(M13,D$9:D$109,1))</f>
        <v>34</v>
      </c>
      <c r="O13">
        <f>IFERROR(MATCH(M13,INDEX(D$9:D$109,N13+1):D$109,-1)+N13,0)</f>
        <v>68</v>
      </c>
      <c r="P13" s="6">
        <f>$M13*N13</f>
        <v>75174</v>
      </c>
      <c r="Q13" s="6">
        <f>$M13*O13</f>
        <v>150348</v>
      </c>
      <c r="R13" s="6">
        <f>MAX(P13:Q13)</f>
        <v>150348</v>
      </c>
      <c r="T13" s="4">
        <f t="shared" si="3"/>
        <v>2211</v>
      </c>
    </row>
    <row r="14" spans="2:20" x14ac:dyDescent="0.2">
      <c r="B14">
        <f t="shared" si="2"/>
        <v>6</v>
      </c>
      <c r="C14" s="4">
        <f t="shared" si="4"/>
        <v>95</v>
      </c>
      <c r="D14" s="4">
        <f t="shared" si="0"/>
        <v>475</v>
      </c>
      <c r="M14" s="5"/>
      <c r="T14" s="4">
        <f t="shared" si="3"/>
        <v>2211</v>
      </c>
    </row>
    <row r="15" spans="2:20" x14ac:dyDescent="0.2">
      <c r="B15">
        <f t="shared" si="2"/>
        <v>7</v>
      </c>
      <c r="C15" s="4">
        <f t="shared" si="4"/>
        <v>94</v>
      </c>
      <c r="D15" s="4">
        <f t="shared" si="0"/>
        <v>564</v>
      </c>
      <c r="T15" s="4">
        <f t="shared" si="3"/>
        <v>2211</v>
      </c>
    </row>
    <row r="16" spans="2:20" x14ac:dyDescent="0.2">
      <c r="B16">
        <f t="shared" si="2"/>
        <v>8</v>
      </c>
      <c r="C16" s="4">
        <f t="shared" si="4"/>
        <v>93</v>
      </c>
      <c r="D16" s="4">
        <f t="shared" si="0"/>
        <v>651</v>
      </c>
      <c r="T16" s="4">
        <f t="shared" si="3"/>
        <v>2211</v>
      </c>
    </row>
    <row r="17" spans="2:20" x14ac:dyDescent="0.2">
      <c r="B17">
        <f t="shared" si="2"/>
        <v>9</v>
      </c>
      <c r="C17" s="4">
        <f t="shared" si="4"/>
        <v>92</v>
      </c>
      <c r="D17" s="4">
        <f t="shared" si="0"/>
        <v>736</v>
      </c>
      <c r="T17" s="4">
        <f t="shared" si="3"/>
        <v>2211</v>
      </c>
    </row>
    <row r="18" spans="2:20" x14ac:dyDescent="0.2">
      <c r="B18">
        <f t="shared" si="2"/>
        <v>10</v>
      </c>
      <c r="C18" s="4">
        <f t="shared" si="4"/>
        <v>91</v>
      </c>
      <c r="D18" s="4">
        <f t="shared" si="0"/>
        <v>819</v>
      </c>
      <c r="T18" s="4">
        <f t="shared" si="3"/>
        <v>2211</v>
      </c>
    </row>
    <row r="19" spans="2:20" x14ac:dyDescent="0.2">
      <c r="B19">
        <f t="shared" si="2"/>
        <v>11</v>
      </c>
      <c r="C19" s="4">
        <f t="shared" si="4"/>
        <v>90</v>
      </c>
      <c r="D19" s="4">
        <f t="shared" si="0"/>
        <v>900</v>
      </c>
      <c r="T19" s="4">
        <f t="shared" si="3"/>
        <v>2211</v>
      </c>
    </row>
    <row r="20" spans="2:20" x14ac:dyDescent="0.2">
      <c r="B20">
        <f t="shared" si="2"/>
        <v>12</v>
      </c>
      <c r="C20" s="4">
        <f t="shared" si="4"/>
        <v>89</v>
      </c>
      <c r="D20" s="4">
        <f t="shared" si="0"/>
        <v>979</v>
      </c>
      <c r="T20" s="4">
        <f t="shared" si="3"/>
        <v>2211</v>
      </c>
    </row>
    <row r="21" spans="2:20" x14ac:dyDescent="0.2">
      <c r="B21">
        <f t="shared" si="2"/>
        <v>13</v>
      </c>
      <c r="C21" s="4">
        <f t="shared" si="4"/>
        <v>88</v>
      </c>
      <c r="D21" s="4">
        <f t="shared" si="0"/>
        <v>1056</v>
      </c>
      <c r="T21" s="4">
        <f t="shared" si="3"/>
        <v>2211</v>
      </c>
    </row>
    <row r="22" spans="2:20" x14ac:dyDescent="0.2">
      <c r="B22">
        <f t="shared" si="2"/>
        <v>14</v>
      </c>
      <c r="C22" s="4">
        <f t="shared" si="4"/>
        <v>87</v>
      </c>
      <c r="D22" s="4">
        <f t="shared" si="0"/>
        <v>1131</v>
      </c>
      <c r="T22" s="4">
        <f t="shared" si="3"/>
        <v>2211</v>
      </c>
    </row>
    <row r="23" spans="2:20" x14ac:dyDescent="0.2">
      <c r="B23">
        <f t="shared" si="2"/>
        <v>15</v>
      </c>
      <c r="C23" s="4">
        <f t="shared" si="4"/>
        <v>86</v>
      </c>
      <c r="D23" s="4">
        <f t="shared" si="0"/>
        <v>1204</v>
      </c>
      <c r="T23" s="4">
        <f t="shared" si="3"/>
        <v>2211</v>
      </c>
    </row>
    <row r="24" spans="2:20" x14ac:dyDescent="0.2">
      <c r="B24">
        <f t="shared" si="2"/>
        <v>16</v>
      </c>
      <c r="C24" s="4">
        <f t="shared" si="4"/>
        <v>85</v>
      </c>
      <c r="D24" s="4">
        <f t="shared" si="0"/>
        <v>1275</v>
      </c>
      <c r="T24" s="4">
        <f t="shared" si="3"/>
        <v>2211</v>
      </c>
    </row>
    <row r="25" spans="2:20" x14ac:dyDescent="0.2">
      <c r="B25">
        <f t="shared" si="2"/>
        <v>17</v>
      </c>
      <c r="C25" s="4">
        <f t="shared" si="4"/>
        <v>84</v>
      </c>
      <c r="D25" s="4">
        <f t="shared" si="0"/>
        <v>1344</v>
      </c>
      <c r="T25" s="4">
        <f t="shared" si="3"/>
        <v>2211</v>
      </c>
    </row>
    <row r="26" spans="2:20" x14ac:dyDescent="0.2">
      <c r="B26">
        <f t="shared" si="2"/>
        <v>18</v>
      </c>
      <c r="C26" s="4">
        <f t="shared" si="4"/>
        <v>83</v>
      </c>
      <c r="D26" s="4">
        <f t="shared" si="0"/>
        <v>1411</v>
      </c>
      <c r="T26" s="4">
        <f t="shared" si="3"/>
        <v>2211</v>
      </c>
    </row>
    <row r="27" spans="2:20" x14ac:dyDescent="0.2">
      <c r="B27">
        <f t="shared" si="2"/>
        <v>19</v>
      </c>
      <c r="C27" s="4">
        <f t="shared" si="4"/>
        <v>82</v>
      </c>
      <c r="D27" s="4">
        <f t="shared" si="0"/>
        <v>1476</v>
      </c>
      <c r="T27" s="4">
        <f t="shared" si="3"/>
        <v>2211</v>
      </c>
    </row>
    <row r="28" spans="2:20" x14ac:dyDescent="0.2">
      <c r="B28">
        <f t="shared" si="2"/>
        <v>20</v>
      </c>
      <c r="C28" s="4">
        <f t="shared" si="4"/>
        <v>81</v>
      </c>
      <c r="D28" s="4">
        <f t="shared" si="0"/>
        <v>1539</v>
      </c>
      <c r="T28" s="4">
        <f t="shared" si="3"/>
        <v>2211</v>
      </c>
    </row>
    <row r="29" spans="2:20" x14ac:dyDescent="0.2">
      <c r="B29">
        <f t="shared" si="2"/>
        <v>21</v>
      </c>
      <c r="C29" s="4">
        <f t="shared" si="4"/>
        <v>80</v>
      </c>
      <c r="D29" s="4">
        <f t="shared" si="0"/>
        <v>1600</v>
      </c>
      <c r="T29" s="4">
        <f t="shared" si="3"/>
        <v>2211</v>
      </c>
    </row>
    <row r="30" spans="2:20" x14ac:dyDescent="0.2">
      <c r="B30">
        <f t="shared" si="2"/>
        <v>22</v>
      </c>
      <c r="C30" s="4">
        <f t="shared" si="4"/>
        <v>79</v>
      </c>
      <c r="D30" s="4">
        <f t="shared" si="0"/>
        <v>1659</v>
      </c>
      <c r="T30" s="4">
        <f t="shared" si="3"/>
        <v>2211</v>
      </c>
    </row>
    <row r="31" spans="2:20" x14ac:dyDescent="0.2">
      <c r="B31">
        <f t="shared" si="2"/>
        <v>23</v>
      </c>
      <c r="C31" s="4">
        <f t="shared" si="4"/>
        <v>78</v>
      </c>
      <c r="D31" s="4">
        <f t="shared" si="0"/>
        <v>1716</v>
      </c>
      <c r="T31" s="4">
        <f t="shared" si="3"/>
        <v>2211</v>
      </c>
    </row>
    <row r="32" spans="2:20" x14ac:dyDescent="0.2">
      <c r="B32">
        <f t="shared" si="2"/>
        <v>24</v>
      </c>
      <c r="C32" s="4">
        <f t="shared" si="4"/>
        <v>77</v>
      </c>
      <c r="D32" s="4">
        <f t="shared" si="0"/>
        <v>1771</v>
      </c>
      <c r="T32" s="4">
        <f t="shared" si="3"/>
        <v>2211</v>
      </c>
    </row>
    <row r="33" spans="2:20" x14ac:dyDescent="0.2">
      <c r="B33">
        <f t="shared" si="2"/>
        <v>25</v>
      </c>
      <c r="C33" s="4">
        <f t="shared" si="4"/>
        <v>76</v>
      </c>
      <c r="D33" s="4">
        <f t="shared" si="0"/>
        <v>1824</v>
      </c>
      <c r="T33" s="4">
        <f t="shared" si="3"/>
        <v>2211</v>
      </c>
    </row>
    <row r="34" spans="2:20" x14ac:dyDescent="0.2">
      <c r="B34">
        <f t="shared" si="2"/>
        <v>26</v>
      </c>
      <c r="C34" s="4">
        <f t="shared" si="4"/>
        <v>75</v>
      </c>
      <c r="D34" s="4">
        <f t="shared" si="0"/>
        <v>1875</v>
      </c>
      <c r="T34" s="4">
        <f t="shared" si="3"/>
        <v>2211</v>
      </c>
    </row>
    <row r="35" spans="2:20" x14ac:dyDescent="0.2">
      <c r="B35">
        <f t="shared" si="2"/>
        <v>27</v>
      </c>
      <c r="C35" s="4">
        <f t="shared" si="4"/>
        <v>74</v>
      </c>
      <c r="D35" s="4">
        <f t="shared" si="0"/>
        <v>1924</v>
      </c>
      <c r="T35" s="4">
        <f t="shared" si="3"/>
        <v>2211</v>
      </c>
    </row>
    <row r="36" spans="2:20" x14ac:dyDescent="0.2">
      <c r="B36">
        <f t="shared" si="2"/>
        <v>28</v>
      </c>
      <c r="C36" s="4">
        <f t="shared" si="4"/>
        <v>73</v>
      </c>
      <c r="D36" s="4">
        <f t="shared" si="0"/>
        <v>1971</v>
      </c>
      <c r="T36" s="4">
        <f t="shared" si="3"/>
        <v>2211</v>
      </c>
    </row>
    <row r="37" spans="2:20" x14ac:dyDescent="0.2">
      <c r="B37">
        <f t="shared" si="2"/>
        <v>29</v>
      </c>
      <c r="C37" s="4">
        <f t="shared" si="4"/>
        <v>72</v>
      </c>
      <c r="D37" s="4">
        <f t="shared" si="0"/>
        <v>2016</v>
      </c>
      <c r="T37" s="4">
        <f t="shared" si="3"/>
        <v>2211</v>
      </c>
    </row>
    <row r="38" spans="2:20" x14ac:dyDescent="0.2">
      <c r="B38">
        <f t="shared" si="2"/>
        <v>30</v>
      </c>
      <c r="C38" s="4">
        <f t="shared" si="4"/>
        <v>71</v>
      </c>
      <c r="D38" s="4">
        <f t="shared" si="0"/>
        <v>2059</v>
      </c>
      <c r="T38" s="4">
        <f t="shared" si="3"/>
        <v>2211</v>
      </c>
    </row>
    <row r="39" spans="2:20" x14ac:dyDescent="0.2">
      <c r="B39">
        <f t="shared" si="2"/>
        <v>31</v>
      </c>
      <c r="C39" s="4">
        <f t="shared" si="4"/>
        <v>70</v>
      </c>
      <c r="D39" s="4">
        <f t="shared" si="0"/>
        <v>2100</v>
      </c>
      <c r="T39" s="4">
        <f t="shared" si="3"/>
        <v>2211</v>
      </c>
    </row>
    <row r="40" spans="2:20" x14ac:dyDescent="0.2">
      <c r="B40">
        <f t="shared" si="2"/>
        <v>32</v>
      </c>
      <c r="C40" s="4">
        <f t="shared" si="4"/>
        <v>69</v>
      </c>
      <c r="D40" s="4">
        <f t="shared" si="0"/>
        <v>2139</v>
      </c>
      <c r="T40" s="4">
        <f t="shared" si="3"/>
        <v>2211</v>
      </c>
    </row>
    <row r="41" spans="2:20" x14ac:dyDescent="0.2">
      <c r="B41">
        <f t="shared" si="2"/>
        <v>33</v>
      </c>
      <c r="C41" s="4">
        <f t="shared" si="4"/>
        <v>68</v>
      </c>
      <c r="D41" s="4">
        <f t="shared" ref="D41:D72" si="5">(B41-1)*C41</f>
        <v>2176</v>
      </c>
      <c r="T41" s="4">
        <f t="shared" si="3"/>
        <v>2211</v>
      </c>
    </row>
    <row r="42" spans="2:20" x14ac:dyDescent="0.2">
      <c r="B42">
        <f t="shared" ref="B42:B73" si="6">B41+1</f>
        <v>34</v>
      </c>
      <c r="C42" s="4">
        <f t="shared" si="4"/>
        <v>67</v>
      </c>
      <c r="D42" s="4">
        <f t="shared" si="5"/>
        <v>2211</v>
      </c>
      <c r="T42" s="4">
        <f t="shared" si="3"/>
        <v>2211</v>
      </c>
    </row>
    <row r="43" spans="2:20" x14ac:dyDescent="0.2">
      <c r="B43">
        <f t="shared" si="6"/>
        <v>35</v>
      </c>
      <c r="C43" s="4">
        <f t="shared" si="4"/>
        <v>66</v>
      </c>
      <c r="D43" s="4">
        <f t="shared" si="5"/>
        <v>2244</v>
      </c>
      <c r="T43" s="4">
        <f t="shared" si="3"/>
        <v>2211</v>
      </c>
    </row>
    <row r="44" spans="2:20" x14ac:dyDescent="0.2">
      <c r="B44">
        <f t="shared" si="6"/>
        <v>36</v>
      </c>
      <c r="C44" s="4">
        <f t="shared" si="4"/>
        <v>65</v>
      </c>
      <c r="D44" s="4">
        <f t="shared" si="5"/>
        <v>2275</v>
      </c>
      <c r="T44" s="4">
        <f t="shared" si="3"/>
        <v>2211</v>
      </c>
    </row>
    <row r="45" spans="2:20" x14ac:dyDescent="0.2">
      <c r="B45">
        <f t="shared" si="6"/>
        <v>37</v>
      </c>
      <c r="C45" s="4">
        <f t="shared" si="4"/>
        <v>64</v>
      </c>
      <c r="D45" s="4">
        <f t="shared" si="5"/>
        <v>2304</v>
      </c>
      <c r="T45" s="4">
        <f t="shared" si="3"/>
        <v>2211</v>
      </c>
    </row>
    <row r="46" spans="2:20" x14ac:dyDescent="0.2">
      <c r="B46">
        <f t="shared" si="6"/>
        <v>38</v>
      </c>
      <c r="C46" s="4">
        <f t="shared" si="4"/>
        <v>63</v>
      </c>
      <c r="D46" s="4">
        <f t="shared" si="5"/>
        <v>2331</v>
      </c>
      <c r="T46" s="4">
        <f t="shared" si="3"/>
        <v>2211</v>
      </c>
    </row>
    <row r="47" spans="2:20" x14ac:dyDescent="0.2">
      <c r="B47">
        <f t="shared" si="6"/>
        <v>39</v>
      </c>
      <c r="C47" s="4">
        <f t="shared" si="4"/>
        <v>62</v>
      </c>
      <c r="D47" s="4">
        <f t="shared" si="5"/>
        <v>2356</v>
      </c>
      <c r="T47" s="4">
        <f t="shared" si="3"/>
        <v>2211</v>
      </c>
    </row>
    <row r="48" spans="2:20" x14ac:dyDescent="0.2">
      <c r="B48">
        <f t="shared" si="6"/>
        <v>40</v>
      </c>
      <c r="C48" s="4">
        <f t="shared" si="4"/>
        <v>61</v>
      </c>
      <c r="D48" s="4">
        <f t="shared" si="5"/>
        <v>2379</v>
      </c>
      <c r="T48" s="4">
        <f t="shared" si="3"/>
        <v>2211</v>
      </c>
    </row>
    <row r="49" spans="2:20" x14ac:dyDescent="0.2">
      <c r="B49">
        <f t="shared" si="6"/>
        <v>41</v>
      </c>
      <c r="C49" s="4">
        <f t="shared" si="4"/>
        <v>60</v>
      </c>
      <c r="D49" s="4">
        <f t="shared" si="5"/>
        <v>2400</v>
      </c>
      <c r="T49" s="4">
        <f t="shared" si="3"/>
        <v>2211</v>
      </c>
    </row>
    <row r="50" spans="2:20" x14ac:dyDescent="0.2">
      <c r="B50">
        <f t="shared" si="6"/>
        <v>42</v>
      </c>
      <c r="C50" s="4">
        <f t="shared" si="4"/>
        <v>59</v>
      </c>
      <c r="D50" s="4">
        <f t="shared" si="5"/>
        <v>2419</v>
      </c>
      <c r="T50" s="4">
        <f t="shared" si="3"/>
        <v>2211</v>
      </c>
    </row>
    <row r="51" spans="2:20" x14ac:dyDescent="0.2">
      <c r="B51">
        <f t="shared" si="6"/>
        <v>43</v>
      </c>
      <c r="C51" s="4">
        <f t="shared" si="4"/>
        <v>58</v>
      </c>
      <c r="D51" s="4">
        <f t="shared" si="5"/>
        <v>2436</v>
      </c>
      <c r="T51" s="4">
        <f t="shared" si="3"/>
        <v>2211</v>
      </c>
    </row>
    <row r="52" spans="2:20" x14ac:dyDescent="0.2">
      <c r="B52">
        <f t="shared" si="6"/>
        <v>44</v>
      </c>
      <c r="C52" s="4">
        <f t="shared" si="4"/>
        <v>57</v>
      </c>
      <c r="D52" s="4">
        <f t="shared" si="5"/>
        <v>2451</v>
      </c>
      <c r="T52" s="4">
        <f t="shared" si="3"/>
        <v>2211</v>
      </c>
    </row>
    <row r="53" spans="2:20" x14ac:dyDescent="0.2">
      <c r="B53">
        <f t="shared" si="6"/>
        <v>45</v>
      </c>
      <c r="C53" s="4">
        <f t="shared" si="4"/>
        <v>56</v>
      </c>
      <c r="D53" s="4">
        <f t="shared" si="5"/>
        <v>2464</v>
      </c>
      <c r="T53" s="4">
        <f t="shared" si="3"/>
        <v>2211</v>
      </c>
    </row>
    <row r="54" spans="2:20" x14ac:dyDescent="0.2">
      <c r="B54">
        <f t="shared" si="6"/>
        <v>46</v>
      </c>
      <c r="C54" s="4">
        <f t="shared" si="4"/>
        <v>55</v>
      </c>
      <c r="D54" s="4">
        <f t="shared" si="5"/>
        <v>2475</v>
      </c>
      <c r="T54" s="4">
        <f t="shared" si="3"/>
        <v>2211</v>
      </c>
    </row>
    <row r="55" spans="2:20" x14ac:dyDescent="0.2">
      <c r="B55">
        <f t="shared" si="6"/>
        <v>47</v>
      </c>
      <c r="C55" s="4">
        <f t="shared" si="4"/>
        <v>54</v>
      </c>
      <c r="D55" s="4">
        <f t="shared" si="5"/>
        <v>2484</v>
      </c>
      <c r="T55" s="4">
        <f t="shared" si="3"/>
        <v>2211</v>
      </c>
    </row>
    <row r="56" spans="2:20" x14ac:dyDescent="0.2">
      <c r="B56">
        <f t="shared" si="6"/>
        <v>48</v>
      </c>
      <c r="C56" s="4">
        <f t="shared" si="4"/>
        <v>53</v>
      </c>
      <c r="D56" s="4">
        <f t="shared" si="5"/>
        <v>2491</v>
      </c>
      <c r="T56" s="4">
        <f t="shared" si="3"/>
        <v>2211</v>
      </c>
    </row>
    <row r="57" spans="2:20" x14ac:dyDescent="0.2">
      <c r="B57">
        <f t="shared" si="6"/>
        <v>49</v>
      </c>
      <c r="C57" s="4">
        <f t="shared" si="4"/>
        <v>52</v>
      </c>
      <c r="D57" s="4">
        <f t="shared" si="5"/>
        <v>2496</v>
      </c>
      <c r="T57" s="4">
        <f t="shared" si="3"/>
        <v>2211</v>
      </c>
    </row>
    <row r="58" spans="2:20" x14ac:dyDescent="0.2">
      <c r="B58">
        <f t="shared" si="6"/>
        <v>50</v>
      </c>
      <c r="C58" s="4">
        <f t="shared" si="4"/>
        <v>51</v>
      </c>
      <c r="D58" s="4">
        <f t="shared" si="5"/>
        <v>2499</v>
      </c>
      <c r="T58" s="4">
        <f t="shared" si="3"/>
        <v>2211</v>
      </c>
    </row>
    <row r="59" spans="2:20" x14ac:dyDescent="0.2">
      <c r="B59">
        <f t="shared" si="6"/>
        <v>51</v>
      </c>
      <c r="C59" s="4">
        <f t="shared" si="4"/>
        <v>50</v>
      </c>
      <c r="D59" s="4">
        <f t="shared" si="5"/>
        <v>2500</v>
      </c>
      <c r="T59" s="4">
        <f t="shared" si="3"/>
        <v>2211</v>
      </c>
    </row>
    <row r="60" spans="2:20" x14ac:dyDescent="0.2">
      <c r="B60">
        <f t="shared" si="6"/>
        <v>52</v>
      </c>
      <c r="C60" s="4">
        <f t="shared" si="4"/>
        <v>49</v>
      </c>
      <c r="D60" s="4">
        <f t="shared" si="5"/>
        <v>2499</v>
      </c>
      <c r="T60" s="4">
        <f t="shared" si="3"/>
        <v>2211</v>
      </c>
    </row>
    <row r="61" spans="2:20" x14ac:dyDescent="0.2">
      <c r="B61">
        <f t="shared" si="6"/>
        <v>53</v>
      </c>
      <c r="C61" s="4">
        <f t="shared" si="4"/>
        <v>48</v>
      </c>
      <c r="D61" s="4">
        <f t="shared" si="5"/>
        <v>2496</v>
      </c>
      <c r="T61" s="4">
        <f t="shared" si="3"/>
        <v>2211</v>
      </c>
    </row>
    <row r="62" spans="2:20" x14ac:dyDescent="0.2">
      <c r="B62">
        <f t="shared" si="6"/>
        <v>54</v>
      </c>
      <c r="C62" s="4">
        <f t="shared" si="4"/>
        <v>47</v>
      </c>
      <c r="D62" s="4">
        <f t="shared" si="5"/>
        <v>2491</v>
      </c>
      <c r="T62" s="4">
        <f t="shared" si="3"/>
        <v>2211</v>
      </c>
    </row>
    <row r="63" spans="2:20" x14ac:dyDescent="0.2">
      <c r="B63">
        <f t="shared" si="6"/>
        <v>55</v>
      </c>
      <c r="C63" s="4">
        <f t="shared" si="4"/>
        <v>46</v>
      </c>
      <c r="D63" s="4">
        <f t="shared" si="5"/>
        <v>2484</v>
      </c>
      <c r="T63" s="4">
        <f t="shared" si="3"/>
        <v>2211</v>
      </c>
    </row>
    <row r="64" spans="2:20" x14ac:dyDescent="0.2">
      <c r="B64">
        <f t="shared" si="6"/>
        <v>56</v>
      </c>
      <c r="C64" s="4">
        <f t="shared" si="4"/>
        <v>45</v>
      </c>
      <c r="D64" s="4">
        <f t="shared" si="5"/>
        <v>2475</v>
      </c>
      <c r="T64" s="4">
        <f t="shared" si="3"/>
        <v>2211</v>
      </c>
    </row>
    <row r="65" spans="2:20" x14ac:dyDescent="0.2">
      <c r="B65">
        <f t="shared" si="6"/>
        <v>57</v>
      </c>
      <c r="C65" s="4">
        <f t="shared" si="4"/>
        <v>44</v>
      </c>
      <c r="D65" s="4">
        <f t="shared" si="5"/>
        <v>2464</v>
      </c>
      <c r="T65" s="4">
        <f t="shared" si="3"/>
        <v>2211</v>
      </c>
    </row>
    <row r="66" spans="2:20" x14ac:dyDescent="0.2">
      <c r="B66">
        <f t="shared" si="6"/>
        <v>58</v>
      </c>
      <c r="C66" s="4">
        <f t="shared" si="4"/>
        <v>43</v>
      </c>
      <c r="D66" s="4">
        <f t="shared" si="5"/>
        <v>2451</v>
      </c>
      <c r="T66" s="4">
        <f t="shared" si="3"/>
        <v>2211</v>
      </c>
    </row>
    <row r="67" spans="2:20" x14ac:dyDescent="0.2">
      <c r="B67">
        <f t="shared" si="6"/>
        <v>59</v>
      </c>
      <c r="C67" s="4">
        <f t="shared" si="4"/>
        <v>42</v>
      </c>
      <c r="D67" s="4">
        <f t="shared" si="5"/>
        <v>2436</v>
      </c>
      <c r="T67" s="4">
        <f t="shared" si="3"/>
        <v>2211</v>
      </c>
    </row>
    <row r="68" spans="2:20" x14ac:dyDescent="0.2">
      <c r="B68">
        <f t="shared" si="6"/>
        <v>60</v>
      </c>
      <c r="C68" s="4">
        <f t="shared" si="4"/>
        <v>41</v>
      </c>
      <c r="D68" s="4">
        <f t="shared" si="5"/>
        <v>2419</v>
      </c>
      <c r="T68" s="4">
        <f t="shared" si="3"/>
        <v>2211</v>
      </c>
    </row>
    <row r="69" spans="2:20" x14ac:dyDescent="0.2">
      <c r="B69">
        <f t="shared" si="6"/>
        <v>61</v>
      </c>
      <c r="C69" s="4">
        <f t="shared" si="4"/>
        <v>40</v>
      </c>
      <c r="D69" s="4">
        <f t="shared" si="5"/>
        <v>2400</v>
      </c>
      <c r="T69" s="4">
        <f t="shared" si="3"/>
        <v>2211</v>
      </c>
    </row>
    <row r="70" spans="2:20" x14ac:dyDescent="0.2">
      <c r="B70">
        <f t="shared" si="6"/>
        <v>62</v>
      </c>
      <c r="C70" s="4">
        <f t="shared" si="4"/>
        <v>39</v>
      </c>
      <c r="D70" s="4">
        <f t="shared" si="5"/>
        <v>2379</v>
      </c>
      <c r="T70" s="4">
        <f t="shared" si="3"/>
        <v>2211</v>
      </c>
    </row>
    <row r="71" spans="2:20" x14ac:dyDescent="0.2">
      <c r="B71">
        <f t="shared" si="6"/>
        <v>63</v>
      </c>
      <c r="C71" s="4">
        <f t="shared" si="4"/>
        <v>38</v>
      </c>
      <c r="D71" s="4">
        <f t="shared" si="5"/>
        <v>2356</v>
      </c>
      <c r="T71" s="4">
        <f t="shared" si="3"/>
        <v>2211</v>
      </c>
    </row>
    <row r="72" spans="2:20" x14ac:dyDescent="0.2">
      <c r="B72">
        <f t="shared" si="6"/>
        <v>64</v>
      </c>
      <c r="C72" s="4">
        <f t="shared" si="4"/>
        <v>37</v>
      </c>
      <c r="D72" s="4">
        <f t="shared" si="5"/>
        <v>2331</v>
      </c>
      <c r="T72" s="4">
        <f t="shared" si="3"/>
        <v>2211</v>
      </c>
    </row>
    <row r="73" spans="2:20" x14ac:dyDescent="0.2">
      <c r="B73">
        <f t="shared" si="6"/>
        <v>65</v>
      </c>
      <c r="C73" s="4">
        <f t="shared" si="4"/>
        <v>36</v>
      </c>
      <c r="D73" s="4">
        <f t="shared" ref="D73:D104" si="7">(B73-1)*C73</f>
        <v>2304</v>
      </c>
      <c r="T73" s="4">
        <f t="shared" si="3"/>
        <v>2211</v>
      </c>
    </row>
    <row r="74" spans="2:20" x14ac:dyDescent="0.2">
      <c r="B74">
        <f t="shared" ref="B74:B109" si="8">B73+1</f>
        <v>66</v>
      </c>
      <c r="C74" s="4">
        <f t="shared" si="4"/>
        <v>35</v>
      </c>
      <c r="D74" s="4">
        <f t="shared" si="7"/>
        <v>2275</v>
      </c>
      <c r="T74" s="4">
        <f t="shared" ref="T74:T109" si="9">M$13</f>
        <v>2211</v>
      </c>
    </row>
    <row r="75" spans="2:20" x14ac:dyDescent="0.2">
      <c r="B75">
        <f t="shared" si="8"/>
        <v>67</v>
      </c>
      <c r="C75" s="4">
        <f t="shared" ref="C75:C109" si="10">C74-1</f>
        <v>34</v>
      </c>
      <c r="D75" s="4">
        <f t="shared" si="7"/>
        <v>2244</v>
      </c>
      <c r="T75" s="4">
        <f t="shared" si="9"/>
        <v>2211</v>
      </c>
    </row>
    <row r="76" spans="2:20" x14ac:dyDescent="0.2">
      <c r="B76">
        <f t="shared" si="8"/>
        <v>68</v>
      </c>
      <c r="C76" s="4">
        <f t="shared" si="10"/>
        <v>33</v>
      </c>
      <c r="D76" s="4">
        <f t="shared" si="7"/>
        <v>2211</v>
      </c>
      <c r="T76" s="4">
        <f t="shared" si="9"/>
        <v>2211</v>
      </c>
    </row>
    <row r="77" spans="2:20" x14ac:dyDescent="0.2">
      <c r="B77">
        <f t="shared" si="8"/>
        <v>69</v>
      </c>
      <c r="C77" s="4">
        <f t="shared" si="10"/>
        <v>32</v>
      </c>
      <c r="D77" s="4">
        <f t="shared" si="7"/>
        <v>2176</v>
      </c>
      <c r="T77" s="4">
        <f t="shared" si="9"/>
        <v>2211</v>
      </c>
    </row>
    <row r="78" spans="2:20" x14ac:dyDescent="0.2">
      <c r="B78">
        <f t="shared" si="8"/>
        <v>70</v>
      </c>
      <c r="C78" s="4">
        <f t="shared" si="10"/>
        <v>31</v>
      </c>
      <c r="D78" s="4">
        <f t="shared" si="7"/>
        <v>2139</v>
      </c>
      <c r="T78" s="4">
        <f t="shared" si="9"/>
        <v>2211</v>
      </c>
    </row>
    <row r="79" spans="2:20" x14ac:dyDescent="0.2">
      <c r="B79">
        <f t="shared" si="8"/>
        <v>71</v>
      </c>
      <c r="C79" s="4">
        <f t="shared" si="10"/>
        <v>30</v>
      </c>
      <c r="D79" s="4">
        <f t="shared" si="7"/>
        <v>2100</v>
      </c>
      <c r="T79" s="4">
        <f t="shared" si="9"/>
        <v>2211</v>
      </c>
    </row>
    <row r="80" spans="2:20" x14ac:dyDescent="0.2">
      <c r="B80">
        <f t="shared" si="8"/>
        <v>72</v>
      </c>
      <c r="C80" s="4">
        <f t="shared" si="10"/>
        <v>29</v>
      </c>
      <c r="D80" s="4">
        <f t="shared" si="7"/>
        <v>2059</v>
      </c>
      <c r="T80" s="4">
        <f t="shared" si="9"/>
        <v>2211</v>
      </c>
    </row>
    <row r="81" spans="2:20" x14ac:dyDescent="0.2">
      <c r="B81">
        <f t="shared" si="8"/>
        <v>73</v>
      </c>
      <c r="C81" s="4">
        <f t="shared" si="10"/>
        <v>28</v>
      </c>
      <c r="D81" s="4">
        <f t="shared" si="7"/>
        <v>2016</v>
      </c>
      <c r="T81" s="4">
        <f t="shared" si="9"/>
        <v>2211</v>
      </c>
    </row>
    <row r="82" spans="2:20" x14ac:dyDescent="0.2">
      <c r="B82">
        <f t="shared" si="8"/>
        <v>74</v>
      </c>
      <c r="C82" s="4">
        <f t="shared" si="10"/>
        <v>27</v>
      </c>
      <c r="D82" s="4">
        <f t="shared" si="7"/>
        <v>1971</v>
      </c>
      <c r="T82" s="4">
        <f t="shared" si="9"/>
        <v>2211</v>
      </c>
    </row>
    <row r="83" spans="2:20" x14ac:dyDescent="0.2">
      <c r="B83">
        <f t="shared" si="8"/>
        <v>75</v>
      </c>
      <c r="C83" s="4">
        <f t="shared" si="10"/>
        <v>26</v>
      </c>
      <c r="D83" s="4">
        <f t="shared" si="7"/>
        <v>1924</v>
      </c>
      <c r="T83" s="4">
        <f t="shared" si="9"/>
        <v>2211</v>
      </c>
    </row>
    <row r="84" spans="2:20" x14ac:dyDescent="0.2">
      <c r="B84">
        <f t="shared" si="8"/>
        <v>76</v>
      </c>
      <c r="C84" s="4">
        <f t="shared" si="10"/>
        <v>25</v>
      </c>
      <c r="D84" s="4">
        <f t="shared" si="7"/>
        <v>1875</v>
      </c>
      <c r="T84" s="4">
        <f t="shared" si="9"/>
        <v>2211</v>
      </c>
    </row>
    <row r="85" spans="2:20" x14ac:dyDescent="0.2">
      <c r="B85">
        <f t="shared" si="8"/>
        <v>77</v>
      </c>
      <c r="C85" s="4">
        <f t="shared" si="10"/>
        <v>24</v>
      </c>
      <c r="D85" s="4">
        <f t="shared" si="7"/>
        <v>1824</v>
      </c>
      <c r="T85" s="4">
        <f t="shared" si="9"/>
        <v>2211</v>
      </c>
    </row>
    <row r="86" spans="2:20" x14ac:dyDescent="0.2">
      <c r="B86">
        <f t="shared" si="8"/>
        <v>78</v>
      </c>
      <c r="C86" s="4">
        <f t="shared" si="10"/>
        <v>23</v>
      </c>
      <c r="D86" s="4">
        <f t="shared" si="7"/>
        <v>1771</v>
      </c>
      <c r="T86" s="4">
        <f t="shared" si="9"/>
        <v>2211</v>
      </c>
    </row>
    <row r="87" spans="2:20" x14ac:dyDescent="0.2">
      <c r="B87">
        <f t="shared" si="8"/>
        <v>79</v>
      </c>
      <c r="C87" s="4">
        <f t="shared" si="10"/>
        <v>22</v>
      </c>
      <c r="D87" s="4">
        <f t="shared" si="7"/>
        <v>1716</v>
      </c>
      <c r="T87" s="4">
        <f t="shared" si="9"/>
        <v>2211</v>
      </c>
    </row>
    <row r="88" spans="2:20" x14ac:dyDescent="0.2">
      <c r="B88">
        <f t="shared" si="8"/>
        <v>80</v>
      </c>
      <c r="C88" s="4">
        <f t="shared" si="10"/>
        <v>21</v>
      </c>
      <c r="D88" s="4">
        <f t="shared" si="7"/>
        <v>1659</v>
      </c>
      <c r="T88" s="4">
        <f t="shared" si="9"/>
        <v>2211</v>
      </c>
    </row>
    <row r="89" spans="2:20" x14ac:dyDescent="0.2">
      <c r="B89">
        <f t="shared" si="8"/>
        <v>81</v>
      </c>
      <c r="C89" s="4">
        <f t="shared" si="10"/>
        <v>20</v>
      </c>
      <c r="D89" s="4">
        <f t="shared" si="7"/>
        <v>1600</v>
      </c>
      <c r="T89" s="4">
        <f t="shared" si="9"/>
        <v>2211</v>
      </c>
    </row>
    <row r="90" spans="2:20" x14ac:dyDescent="0.2">
      <c r="B90">
        <f t="shared" si="8"/>
        <v>82</v>
      </c>
      <c r="C90" s="4">
        <f t="shared" si="10"/>
        <v>19</v>
      </c>
      <c r="D90" s="4">
        <f t="shared" si="7"/>
        <v>1539</v>
      </c>
      <c r="T90" s="4">
        <f t="shared" si="9"/>
        <v>2211</v>
      </c>
    </row>
    <row r="91" spans="2:20" x14ac:dyDescent="0.2">
      <c r="B91">
        <f t="shared" si="8"/>
        <v>83</v>
      </c>
      <c r="C91" s="4">
        <f t="shared" si="10"/>
        <v>18</v>
      </c>
      <c r="D91" s="4">
        <f t="shared" si="7"/>
        <v>1476</v>
      </c>
      <c r="T91" s="4">
        <f t="shared" si="9"/>
        <v>2211</v>
      </c>
    </row>
    <row r="92" spans="2:20" x14ac:dyDescent="0.2">
      <c r="B92">
        <f t="shared" si="8"/>
        <v>84</v>
      </c>
      <c r="C92" s="4">
        <f t="shared" si="10"/>
        <v>17</v>
      </c>
      <c r="D92" s="4">
        <f t="shared" si="7"/>
        <v>1411</v>
      </c>
      <c r="T92" s="4">
        <f t="shared" si="9"/>
        <v>2211</v>
      </c>
    </row>
    <row r="93" spans="2:20" x14ac:dyDescent="0.2">
      <c r="B93">
        <f t="shared" si="8"/>
        <v>85</v>
      </c>
      <c r="C93" s="4">
        <f t="shared" si="10"/>
        <v>16</v>
      </c>
      <c r="D93" s="4">
        <f t="shared" si="7"/>
        <v>1344</v>
      </c>
      <c r="T93" s="4">
        <f t="shared" si="9"/>
        <v>2211</v>
      </c>
    </row>
    <row r="94" spans="2:20" x14ac:dyDescent="0.2">
      <c r="B94">
        <f t="shared" si="8"/>
        <v>86</v>
      </c>
      <c r="C94" s="4">
        <f t="shared" si="10"/>
        <v>15</v>
      </c>
      <c r="D94" s="4">
        <f t="shared" si="7"/>
        <v>1275</v>
      </c>
      <c r="T94" s="4">
        <f t="shared" si="9"/>
        <v>2211</v>
      </c>
    </row>
    <row r="95" spans="2:20" x14ac:dyDescent="0.2">
      <c r="B95">
        <f t="shared" si="8"/>
        <v>87</v>
      </c>
      <c r="C95" s="4">
        <f t="shared" si="10"/>
        <v>14</v>
      </c>
      <c r="D95" s="4">
        <f t="shared" si="7"/>
        <v>1204</v>
      </c>
      <c r="T95" s="4">
        <f t="shared" si="9"/>
        <v>2211</v>
      </c>
    </row>
    <row r="96" spans="2:20" x14ac:dyDescent="0.2">
      <c r="B96">
        <f t="shared" si="8"/>
        <v>88</v>
      </c>
      <c r="C96" s="4">
        <f t="shared" si="10"/>
        <v>13</v>
      </c>
      <c r="D96" s="4">
        <f t="shared" si="7"/>
        <v>1131</v>
      </c>
      <c r="T96" s="4">
        <f t="shared" si="9"/>
        <v>2211</v>
      </c>
    </row>
    <row r="97" spans="2:20" x14ac:dyDescent="0.2">
      <c r="B97">
        <f t="shared" si="8"/>
        <v>89</v>
      </c>
      <c r="C97" s="4">
        <f t="shared" si="10"/>
        <v>12</v>
      </c>
      <c r="D97" s="4">
        <f t="shared" si="7"/>
        <v>1056</v>
      </c>
      <c r="T97" s="4">
        <f t="shared" si="9"/>
        <v>2211</v>
      </c>
    </row>
    <row r="98" spans="2:20" x14ac:dyDescent="0.2">
      <c r="B98">
        <f t="shared" si="8"/>
        <v>90</v>
      </c>
      <c r="C98" s="4">
        <f t="shared" si="10"/>
        <v>11</v>
      </c>
      <c r="D98" s="4">
        <f t="shared" si="7"/>
        <v>979</v>
      </c>
      <c r="T98" s="4">
        <f t="shared" si="9"/>
        <v>2211</v>
      </c>
    </row>
    <row r="99" spans="2:20" x14ac:dyDescent="0.2">
      <c r="B99">
        <f t="shared" si="8"/>
        <v>91</v>
      </c>
      <c r="C99" s="4">
        <f t="shared" si="10"/>
        <v>10</v>
      </c>
      <c r="D99" s="4">
        <f t="shared" si="7"/>
        <v>900</v>
      </c>
      <c r="T99" s="4">
        <f t="shared" si="9"/>
        <v>2211</v>
      </c>
    </row>
    <row r="100" spans="2:20" x14ac:dyDescent="0.2">
      <c r="B100">
        <f t="shared" si="8"/>
        <v>92</v>
      </c>
      <c r="C100" s="4">
        <f t="shared" si="10"/>
        <v>9</v>
      </c>
      <c r="D100" s="4">
        <f t="shared" si="7"/>
        <v>819</v>
      </c>
      <c r="T100" s="4">
        <f t="shared" si="9"/>
        <v>2211</v>
      </c>
    </row>
    <row r="101" spans="2:20" x14ac:dyDescent="0.2">
      <c r="B101">
        <f t="shared" si="8"/>
        <v>93</v>
      </c>
      <c r="C101" s="4">
        <f t="shared" si="10"/>
        <v>8</v>
      </c>
      <c r="D101" s="4">
        <f t="shared" si="7"/>
        <v>736</v>
      </c>
      <c r="T101" s="4">
        <f t="shared" si="9"/>
        <v>2211</v>
      </c>
    </row>
    <row r="102" spans="2:20" x14ac:dyDescent="0.2">
      <c r="B102">
        <f t="shared" si="8"/>
        <v>94</v>
      </c>
      <c r="C102" s="4">
        <f t="shared" si="10"/>
        <v>7</v>
      </c>
      <c r="D102" s="4">
        <f t="shared" si="7"/>
        <v>651</v>
      </c>
      <c r="T102" s="4">
        <f t="shared" si="9"/>
        <v>2211</v>
      </c>
    </row>
    <row r="103" spans="2:20" x14ac:dyDescent="0.2">
      <c r="B103">
        <f t="shared" si="8"/>
        <v>95</v>
      </c>
      <c r="C103" s="4">
        <f t="shared" si="10"/>
        <v>6</v>
      </c>
      <c r="D103" s="4">
        <f t="shared" si="7"/>
        <v>564</v>
      </c>
      <c r="T103" s="4">
        <f t="shared" si="9"/>
        <v>2211</v>
      </c>
    </row>
    <row r="104" spans="2:20" x14ac:dyDescent="0.2">
      <c r="B104">
        <f t="shared" si="8"/>
        <v>96</v>
      </c>
      <c r="C104" s="4">
        <f t="shared" si="10"/>
        <v>5</v>
      </c>
      <c r="D104" s="4">
        <f t="shared" si="7"/>
        <v>475</v>
      </c>
      <c r="T104" s="4">
        <f t="shared" si="9"/>
        <v>2211</v>
      </c>
    </row>
    <row r="105" spans="2:20" x14ac:dyDescent="0.2">
      <c r="B105">
        <f t="shared" si="8"/>
        <v>97</v>
      </c>
      <c r="C105" s="4">
        <f t="shared" si="10"/>
        <v>4</v>
      </c>
      <c r="D105" s="4">
        <f t="shared" ref="D105:D109" si="11">(B105-1)*C105</f>
        <v>384</v>
      </c>
      <c r="T105" s="4">
        <f t="shared" si="9"/>
        <v>2211</v>
      </c>
    </row>
    <row r="106" spans="2:20" x14ac:dyDescent="0.2">
      <c r="B106">
        <f t="shared" si="8"/>
        <v>98</v>
      </c>
      <c r="C106" s="4">
        <f t="shared" si="10"/>
        <v>3</v>
      </c>
      <c r="D106" s="4">
        <f t="shared" si="11"/>
        <v>291</v>
      </c>
      <c r="T106" s="4">
        <f t="shared" si="9"/>
        <v>2211</v>
      </c>
    </row>
    <row r="107" spans="2:20" x14ac:dyDescent="0.2">
      <c r="B107">
        <f t="shared" si="8"/>
        <v>99</v>
      </c>
      <c r="C107" s="4">
        <f t="shared" si="10"/>
        <v>2</v>
      </c>
      <c r="D107" s="4">
        <f t="shared" si="11"/>
        <v>196</v>
      </c>
      <c r="T107" s="4">
        <f t="shared" si="9"/>
        <v>2211</v>
      </c>
    </row>
    <row r="108" spans="2:20" x14ac:dyDescent="0.2">
      <c r="B108">
        <f t="shared" si="8"/>
        <v>100</v>
      </c>
      <c r="C108" s="4">
        <f t="shared" si="10"/>
        <v>1</v>
      </c>
      <c r="D108" s="4">
        <f t="shared" si="11"/>
        <v>99</v>
      </c>
      <c r="T108" s="4">
        <f t="shared" si="9"/>
        <v>2211</v>
      </c>
    </row>
    <row r="109" spans="2:20" x14ac:dyDescent="0.2">
      <c r="B109">
        <f t="shared" si="8"/>
        <v>101</v>
      </c>
      <c r="C109" s="4">
        <f t="shared" si="10"/>
        <v>0</v>
      </c>
      <c r="D109" s="4">
        <f t="shared" si="11"/>
        <v>0</v>
      </c>
      <c r="T109" s="4">
        <f t="shared" si="9"/>
        <v>2211</v>
      </c>
    </row>
  </sheetData>
  <hyperlinks>
    <hyperlink ref="B5" r:id="rId1" xr:uid="{00000000-0004-0000-0000-000000000000}"/>
  </hyperlinks>
  <pageMargins left="0.70000000000000007" right="0.70000000000000007" top="0.75" bottom="0.75" header="0.30000000000000004" footer="0.3000000000000000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Vehviläinen Iivo</dc:creator>
  <cp:lastModifiedBy>Vehviläinen Iivo</cp:lastModifiedBy>
  <dcterms:created xsi:type="dcterms:W3CDTF">2019-02-01T07:24:46Z</dcterms:created>
  <dcterms:modified xsi:type="dcterms:W3CDTF">2022-02-06T11:41:57Z</dcterms:modified>
</cp:coreProperties>
</file>