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252" windowHeight="4872" activeTab="1"/>
  </bookViews>
  <sheets>
    <sheet name="abnormal returns" sheetId="1" r:id="rId1"/>
    <sheet name="summary stats" sheetId="2" r:id="rId2"/>
    <sheet name="non-parametric test" sheetId="3" r:id="rId3"/>
  </sheets>
  <definedNames>
    <definedName name="_xlfn.NORM.S.DIST" hidden="1">#NAME?</definedName>
  </definedNames>
  <calcPr fullCalcOnLoad="1"/>
</workbook>
</file>

<file path=xl/sharedStrings.xml><?xml version="1.0" encoding="utf-8"?>
<sst xmlns="http://schemas.openxmlformats.org/spreadsheetml/2006/main" count="115" uniqueCount="47">
  <si>
    <t>FIRM1</t>
  </si>
  <si>
    <t>FIRM2</t>
  </si>
  <si>
    <t>FIRM3</t>
  </si>
  <si>
    <t>FIRM4</t>
  </si>
  <si>
    <t>FIRM5</t>
  </si>
  <si>
    <t>FIRM6</t>
  </si>
  <si>
    <t>FIRM7</t>
  </si>
  <si>
    <t>FIRM8</t>
  </si>
  <si>
    <t>FIRM9</t>
  </si>
  <si>
    <t>FIRM10</t>
  </si>
  <si>
    <t>FIRM11</t>
  </si>
  <si>
    <t>FIRM12</t>
  </si>
  <si>
    <t>FIRM13</t>
  </si>
  <si>
    <t>FIRM14</t>
  </si>
  <si>
    <t>FIRM15</t>
  </si>
  <si>
    <t>FIRM16</t>
  </si>
  <si>
    <t>FIRM17</t>
  </si>
  <si>
    <t>FIRM18</t>
  </si>
  <si>
    <t>FIRM19</t>
  </si>
  <si>
    <t>FIRM20</t>
  </si>
  <si>
    <t>Name</t>
  </si>
  <si>
    <t>T</t>
  </si>
  <si>
    <t>T+1,T+250</t>
  </si>
  <si>
    <t>Average over all firms</t>
  </si>
  <si>
    <t>AR</t>
  </si>
  <si>
    <t>T-10,T-1</t>
  </si>
  <si>
    <t>T+1,T+10</t>
  </si>
  <si>
    <t>CAR</t>
  </si>
  <si>
    <t>Equation number in chapter 14</t>
  </si>
  <si>
    <t>test stat</t>
  </si>
  <si>
    <r>
      <rPr>
        <sz val="11"/>
        <color indexed="8"/>
        <rFont val="Symbol"/>
        <family val="1"/>
      </rPr>
      <t>s2</t>
    </r>
    <r>
      <rPr>
        <sz val="11"/>
        <color theme="1"/>
        <rFont val="Calibri"/>
        <family val="2"/>
      </rPr>
      <t>(Arit)</t>
    </r>
  </si>
  <si>
    <r>
      <rPr>
        <sz val="11"/>
        <color indexed="8"/>
        <rFont val="Symbol"/>
        <family val="1"/>
      </rPr>
      <t>s2</t>
    </r>
    <r>
      <rPr>
        <sz val="11"/>
        <color indexed="8"/>
        <rFont val="Calibri"/>
        <family val="2"/>
      </rPr>
      <t>(CAR)</t>
    </r>
  </si>
  <si>
    <r>
      <rPr>
        <sz val="11"/>
        <color indexed="8"/>
        <rFont val="Symbol"/>
        <family val="1"/>
      </rPr>
      <t>s2</t>
    </r>
    <r>
      <rPr>
        <sz val="11"/>
        <color indexed="8"/>
        <rFont val="Calibri"/>
        <family val="2"/>
      </rPr>
      <t>(AR)</t>
    </r>
  </si>
  <si>
    <t>P*</t>
  </si>
  <si>
    <t xml:space="preserve">P </t>
  </si>
  <si>
    <t>Z</t>
  </si>
  <si>
    <t>Average over all firms (time-series std dev)</t>
  </si>
  <si>
    <t>Average over all firms (cross-sectional std dev)</t>
  </si>
  <si>
    <t>Equally weighting all firms (average of SARs) - eqn (14.19) and (14.20)</t>
  </si>
  <si>
    <t>p-value</t>
  </si>
  <si>
    <t>(14.6)</t>
  </si>
  <si>
    <t>(14.7)</t>
  </si>
  <si>
    <t>(14.8)</t>
  </si>
  <si>
    <t>(14.1)</t>
  </si>
  <si>
    <t>(14.3)</t>
  </si>
  <si>
    <t>(14.5)</t>
  </si>
  <si>
    <t>(14.3) but (14.10) for all firm average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</si>
</sst>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000000000"/>
    <numFmt numFmtId="171" formatCode="0.000000000"/>
    <numFmt numFmtId="172" formatCode="0.00000000"/>
    <numFmt numFmtId="173" formatCode="0.00000000000"/>
    <numFmt numFmtId="174" formatCode="0.000000000000"/>
    <numFmt numFmtId="175" formatCode="0.0000000000000"/>
    <numFmt numFmtId="176" formatCode="0.00000000000000"/>
    <numFmt numFmtId="177" formatCode="0.000000000000000"/>
    <numFmt numFmtId="178" formatCode="0.0000000000000000"/>
    <numFmt numFmtId="179" formatCode="0.0000E+00"/>
    <numFmt numFmtId="180" formatCode="0.000E+00"/>
    <numFmt numFmtId="181" formatCode="0.0E+00"/>
    <numFmt numFmtId="182" formatCode="0E+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1"/>
      <color indexed="8"/>
      <name val="Symbol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0" fillId="0" borderId="0" xfId="0" applyFont="1" applyAlignment="1">
      <alignment/>
    </xf>
    <xf numFmtId="0" fontId="21" fillId="33" borderId="0" xfId="0" applyFont="1" applyFill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Alignment="1">
      <alignment wrapText="1"/>
    </xf>
    <xf numFmtId="168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/>
    </xf>
    <xf numFmtId="2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Font="1" applyAlignment="1">
      <alignment horizontal="right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2" fillId="0" borderId="0" xfId="0" applyFont="1" applyAlignment="1">
      <alignment/>
    </xf>
    <xf numFmtId="0" fontId="22" fillId="33" borderId="0" xfId="0" applyFont="1" applyFill="1" applyAlignment="1">
      <alignment horizontal="center"/>
    </xf>
    <xf numFmtId="0" fontId="23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24"/>
  <sheetViews>
    <sheetView zoomScalePageLayoutView="0" workbookViewId="0" topLeftCell="A1">
      <pane xSplit="1" ySplit="1" topLeftCell="F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" sqref="F2"/>
    </sheetView>
  </sheetViews>
  <sheetFormatPr defaultColWidth="9.140625" defaultRowHeight="15"/>
  <cols>
    <col min="1" max="1" width="9.140625" style="3" customWidth="1"/>
    <col min="22" max="22" width="10.421875" style="0" customWidth="1"/>
    <col min="23" max="23" width="14.140625" style="0" customWidth="1"/>
  </cols>
  <sheetData>
    <row r="1" spans="1:23" s="4" customFormat="1" ht="50.25" customHeight="1">
      <c r="A1" s="5" t="s">
        <v>20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19</v>
      </c>
      <c r="V1" s="11" t="s">
        <v>23</v>
      </c>
      <c r="W1" s="10"/>
    </row>
    <row r="2" spans="1:22" ht="14.25">
      <c r="A2" s="1">
        <v>-259</v>
      </c>
      <c r="B2">
        <v>0</v>
      </c>
      <c r="C2">
        <v>0</v>
      </c>
      <c r="D2">
        <v>0</v>
      </c>
      <c r="E2">
        <v>0</v>
      </c>
      <c r="F2">
        <v>0</v>
      </c>
      <c r="G2">
        <v>2.125239972448978</v>
      </c>
      <c r="H2">
        <v>-1.4793215007338767</v>
      </c>
      <c r="I2">
        <v>-1.538247315439012</v>
      </c>
      <c r="J2">
        <v>0.5909779348439503</v>
      </c>
      <c r="K2">
        <v>0</v>
      </c>
      <c r="L2">
        <v>3.8772583882993983</v>
      </c>
      <c r="M2">
        <v>0</v>
      </c>
      <c r="N2">
        <v>0</v>
      </c>
      <c r="O2">
        <v>0.39370755516687783</v>
      </c>
      <c r="P2">
        <v>0.35649327028008937</v>
      </c>
      <c r="Q2">
        <v>-1.785706711907542</v>
      </c>
      <c r="R2">
        <v>2.612457293699366</v>
      </c>
      <c r="S2">
        <v>0</v>
      </c>
      <c r="T2">
        <v>-0.45216969920734984</v>
      </c>
      <c r="U2">
        <v>1.8691278142173529</v>
      </c>
      <c r="V2">
        <f>AVERAGE(B2:U2)</f>
        <v>0.32849085008341167</v>
      </c>
    </row>
    <row r="3" spans="1:22" ht="14.25">
      <c r="A3" s="1">
        <v>-258</v>
      </c>
      <c r="B3">
        <v>5.555635801622083</v>
      </c>
      <c r="C3">
        <v>0.40153631284918223</v>
      </c>
      <c r="D3">
        <v>0</v>
      </c>
      <c r="E3">
        <v>0.7556675062972307</v>
      </c>
      <c r="F3">
        <v>4.702959736803924</v>
      </c>
      <c r="G3">
        <v>3.6144370845722085</v>
      </c>
      <c r="H3">
        <v>2.7026663905806325</v>
      </c>
      <c r="I3">
        <v>2.083038707584306</v>
      </c>
      <c r="J3">
        <v>2.657061880018885</v>
      </c>
      <c r="K3">
        <v>0</v>
      </c>
      <c r="L3">
        <v>6.090221412401298</v>
      </c>
      <c r="M3">
        <v>1.8177507310519259</v>
      </c>
      <c r="N3">
        <v>0</v>
      </c>
      <c r="O3">
        <v>0.6535524540857152</v>
      </c>
      <c r="P3">
        <v>0.3479773814702103</v>
      </c>
      <c r="Q3">
        <v>2.857192210817927</v>
      </c>
      <c r="R3">
        <v>5.233318850016455</v>
      </c>
      <c r="S3">
        <v>0</v>
      </c>
      <c r="T3">
        <v>3.828621299944013</v>
      </c>
      <c r="U3">
        <v>1.8348324505399916</v>
      </c>
      <c r="V3">
        <f aca="true" t="shared" si="0" ref="V3:V66">AVERAGE(B3:U3)</f>
        <v>2.2568235105327994</v>
      </c>
    </row>
    <row r="4" spans="1:22" ht="14.25">
      <c r="A4" s="1">
        <v>-257</v>
      </c>
      <c r="B4">
        <v>1.7546380396221917</v>
      </c>
      <c r="C4">
        <v>2.8014451592959677</v>
      </c>
      <c r="D4">
        <v>0</v>
      </c>
      <c r="E4">
        <v>15.199999999999992</v>
      </c>
      <c r="F4">
        <v>0.47283979794146</v>
      </c>
      <c r="G4">
        <v>3.3828213721851297</v>
      </c>
      <c r="H4">
        <v>4.385984487915762</v>
      </c>
      <c r="I4">
        <v>2.041348512382557</v>
      </c>
      <c r="J4">
        <v>1.4350626941217026</v>
      </c>
      <c r="K4">
        <v>0.22147068506270795</v>
      </c>
      <c r="L4">
        <v>3.3309045487665223</v>
      </c>
      <c r="M4">
        <v>0.8926492276643438</v>
      </c>
      <c r="N4">
        <v>0.2355712603062443</v>
      </c>
      <c r="O4">
        <v>1.8182137148027522</v>
      </c>
      <c r="P4">
        <v>1.0547608727062396</v>
      </c>
      <c r="Q4">
        <v>4.292953678085154</v>
      </c>
      <c r="R4">
        <v>5.376362951578217</v>
      </c>
      <c r="S4">
        <v>2.0942497738483334</v>
      </c>
      <c r="T4">
        <v>3.437505581453504</v>
      </c>
      <c r="U4">
        <v>1.8019865427747472</v>
      </c>
      <c r="V4">
        <f t="shared" si="0"/>
        <v>2.8015384450256766</v>
      </c>
    </row>
    <row r="5" spans="1:22" ht="14.25">
      <c r="A5" s="1">
        <v>-256</v>
      </c>
      <c r="B5">
        <v>0</v>
      </c>
      <c r="C5">
        <v>1.9451596534420856</v>
      </c>
      <c r="D5">
        <v>0</v>
      </c>
      <c r="E5">
        <v>2.994791666666674</v>
      </c>
      <c r="F5">
        <v>-0.47061454507743017</v>
      </c>
      <c r="G5">
        <v>-0.5623682158808152</v>
      </c>
      <c r="H5">
        <v>0</v>
      </c>
      <c r="I5">
        <v>-0.5007267325783826</v>
      </c>
      <c r="J5">
        <v>-0.8477219245272227</v>
      </c>
      <c r="K5">
        <v>1.9768865529907087</v>
      </c>
      <c r="L5">
        <v>-1.9693764480709142</v>
      </c>
      <c r="M5">
        <v>0</v>
      </c>
      <c r="N5">
        <v>0</v>
      </c>
      <c r="O5">
        <v>0.38265965428536663</v>
      </c>
      <c r="P5">
        <v>0.6934515298827604</v>
      </c>
      <c r="Q5">
        <v>1.4527628157129824</v>
      </c>
      <c r="R5">
        <v>-0.38261271091152294</v>
      </c>
      <c r="S5">
        <v>0</v>
      </c>
      <c r="T5">
        <v>-2.7794625185351363</v>
      </c>
      <c r="U5">
        <v>0</v>
      </c>
      <c r="V5">
        <f t="shared" si="0"/>
        <v>0.09664143886995773</v>
      </c>
    </row>
    <row r="6" spans="1:22" ht="14.25">
      <c r="A6" s="1">
        <v>-255</v>
      </c>
      <c r="B6">
        <v>0</v>
      </c>
      <c r="C6">
        <v>0</v>
      </c>
      <c r="D6">
        <v>0</v>
      </c>
      <c r="E6">
        <v>0.2949852507374562</v>
      </c>
      <c r="F6">
        <v>0</v>
      </c>
      <c r="G6">
        <v>0.9767098484685155</v>
      </c>
      <c r="H6">
        <v>-0.28005918176128297</v>
      </c>
      <c r="I6">
        <v>-2.0097759870295606</v>
      </c>
      <c r="J6">
        <v>-1.14377216058561</v>
      </c>
      <c r="K6">
        <v>2.1552607689829806</v>
      </c>
      <c r="L6">
        <v>-3.1084622103478288</v>
      </c>
      <c r="M6">
        <v>0</v>
      </c>
      <c r="N6">
        <v>0</v>
      </c>
      <c r="O6">
        <v>0</v>
      </c>
      <c r="P6">
        <v>3.4504792332268552</v>
      </c>
      <c r="Q6">
        <v>0</v>
      </c>
      <c r="R6">
        <v>0.25616626405071674</v>
      </c>
      <c r="S6">
        <v>2.5641132807275646</v>
      </c>
      <c r="T6">
        <v>-1.1808676791032702</v>
      </c>
      <c r="U6">
        <v>0</v>
      </c>
      <c r="V6">
        <f t="shared" si="0"/>
        <v>0.09873887136832682</v>
      </c>
    </row>
    <row r="7" spans="1:22" ht="14.25">
      <c r="A7" s="1">
        <v>-254</v>
      </c>
      <c r="B7">
        <v>-0.12004406692750916</v>
      </c>
      <c r="C7">
        <v>0.3539089275940831</v>
      </c>
      <c r="D7">
        <v>0.0013369354415888278</v>
      </c>
      <c r="E7">
        <v>-0.6358797115874075</v>
      </c>
      <c r="F7">
        <v>2.8255305719691637</v>
      </c>
      <c r="G7">
        <v>2.0641269594826666</v>
      </c>
      <c r="H7">
        <v>-0.5214509103740754</v>
      </c>
      <c r="I7">
        <v>-1.5331759638595879</v>
      </c>
      <c r="J7">
        <v>3.4636309728367882</v>
      </c>
      <c r="K7">
        <v>-0.0122382683805214</v>
      </c>
      <c r="L7">
        <v>0.0008794408465539157</v>
      </c>
      <c r="M7">
        <v>0.03406065864956941</v>
      </c>
      <c r="N7">
        <v>0.7677484147831</v>
      </c>
      <c r="O7">
        <v>0.03610790253988585</v>
      </c>
      <c r="P7">
        <v>-0.09554286347827358</v>
      </c>
      <c r="Q7">
        <v>-2.841579592681299</v>
      </c>
      <c r="R7">
        <v>0.5006045333502315</v>
      </c>
      <c r="S7">
        <v>-0.0067703054119746375</v>
      </c>
      <c r="T7">
        <v>-1.5756845850643995</v>
      </c>
      <c r="U7">
        <v>-0.006341008339282755</v>
      </c>
      <c r="V7">
        <f t="shared" si="0"/>
        <v>0.13496140206946503</v>
      </c>
    </row>
    <row r="8" spans="1:22" ht="14.25">
      <c r="A8" s="1">
        <v>-253</v>
      </c>
      <c r="B8">
        <v>-0.263284695780472</v>
      </c>
      <c r="C8">
        <v>3.7408302850050106</v>
      </c>
      <c r="D8">
        <v>0.0029322118953984118</v>
      </c>
      <c r="E8">
        <v>-1.6191079933635772</v>
      </c>
      <c r="F8">
        <v>5.72222499207327</v>
      </c>
      <c r="G8">
        <v>0.9064863718692926</v>
      </c>
      <c r="H8">
        <v>0.9360274304222982</v>
      </c>
      <c r="I8">
        <v>-1.0303966944891145</v>
      </c>
      <c r="J8">
        <v>-0.009855341731542523</v>
      </c>
      <c r="K8">
        <v>-0.026841382918083738</v>
      </c>
      <c r="L8">
        <v>-0.3745692186463041</v>
      </c>
      <c r="M8">
        <v>0.07470298516335393</v>
      </c>
      <c r="N8">
        <v>-0.22459233405663334</v>
      </c>
      <c r="O8">
        <v>-1.445558725975887</v>
      </c>
      <c r="P8">
        <v>-0.20954783013193579</v>
      </c>
      <c r="Q8">
        <v>-0.4424300752106929</v>
      </c>
      <c r="R8">
        <v>0.4858416350736743</v>
      </c>
      <c r="S8">
        <v>-0.014848862141675285</v>
      </c>
      <c r="T8">
        <v>-0.7005956480204116</v>
      </c>
      <c r="U8">
        <v>-0.8989521950460756</v>
      </c>
      <c r="V8">
        <f t="shared" si="0"/>
        <v>0.23042324569949463</v>
      </c>
    </row>
    <row r="9" spans="1:22" ht="14.25">
      <c r="A9" s="1">
        <v>-252</v>
      </c>
      <c r="B9">
        <v>-1.780673402585203</v>
      </c>
      <c r="C9">
        <v>-0.012989349504349145</v>
      </c>
      <c r="D9">
        <v>0.0006269263572421564</v>
      </c>
      <c r="E9">
        <v>-1.9794330993733806</v>
      </c>
      <c r="F9">
        <v>-1.3096294131924817</v>
      </c>
      <c r="G9">
        <v>-2.8796864817600554</v>
      </c>
      <c r="H9">
        <v>-1.101518648333476</v>
      </c>
      <c r="I9">
        <v>-3.1559059874929374</v>
      </c>
      <c r="J9">
        <v>-2.235760096549225</v>
      </c>
      <c r="K9">
        <v>-3.1704228273373722</v>
      </c>
      <c r="L9">
        <v>0.0004123943678871891</v>
      </c>
      <c r="M9">
        <v>-0.43025050191741543</v>
      </c>
      <c r="N9">
        <v>-3.212646342151763</v>
      </c>
      <c r="O9">
        <v>-0.1121024352652887</v>
      </c>
      <c r="P9">
        <v>-0.7105085704386237</v>
      </c>
      <c r="Q9">
        <v>-3.446297005151232</v>
      </c>
      <c r="R9">
        <v>-3.544560688200349</v>
      </c>
      <c r="S9">
        <v>-0.20318918356193794</v>
      </c>
      <c r="T9">
        <v>-0.6168457993120584</v>
      </c>
      <c r="U9">
        <v>-1.3421835832320013</v>
      </c>
      <c r="V9">
        <f t="shared" si="0"/>
        <v>-1.5621782047317012</v>
      </c>
    </row>
    <row r="10" spans="1:22" ht="14.25">
      <c r="A10" s="1">
        <v>-251</v>
      </c>
      <c r="B10">
        <v>1.508958735695311</v>
      </c>
      <c r="C10">
        <v>-0.056690355804488876</v>
      </c>
      <c r="D10">
        <v>0.0027361399616947775</v>
      </c>
      <c r="E10">
        <v>-0.011517332980291145</v>
      </c>
      <c r="F10">
        <v>0.19705457922683522</v>
      </c>
      <c r="G10">
        <v>-1.785959191121436</v>
      </c>
      <c r="H10">
        <v>0.08265787614466452</v>
      </c>
      <c r="I10">
        <v>-3.2500377603375945</v>
      </c>
      <c r="J10">
        <v>-0.00919633208982933</v>
      </c>
      <c r="K10">
        <v>-1.2239453353657825</v>
      </c>
      <c r="L10">
        <v>2.274648088640129</v>
      </c>
      <c r="M10">
        <v>0.06970772585845893</v>
      </c>
      <c r="N10">
        <v>1.7592735498988283</v>
      </c>
      <c r="O10">
        <v>0.07389756602977889</v>
      </c>
      <c r="P10">
        <v>0.13609339862751912</v>
      </c>
      <c r="Q10">
        <v>0.3013827055454345</v>
      </c>
      <c r="R10">
        <v>0.7655320299436051</v>
      </c>
      <c r="S10">
        <v>-0.013855944434061466</v>
      </c>
      <c r="T10">
        <v>-0.007999076930730889</v>
      </c>
      <c r="U10">
        <v>-0.012977355356764718</v>
      </c>
      <c r="V10">
        <f t="shared" si="0"/>
        <v>0.03998818555756399</v>
      </c>
    </row>
    <row r="11" spans="1:22" ht="14.25">
      <c r="A11" s="1">
        <v>-250</v>
      </c>
      <c r="B11">
        <v>8.625601236811171</v>
      </c>
      <c r="C11">
        <v>-1.3841839477532498</v>
      </c>
      <c r="D11">
        <v>-0.003897770100732073</v>
      </c>
      <c r="E11">
        <v>-1.649528968213681</v>
      </c>
      <c r="F11">
        <v>0.4726278138381913</v>
      </c>
      <c r="G11">
        <v>-0.8834703905770492</v>
      </c>
      <c r="H11">
        <v>-1.5341374225673259</v>
      </c>
      <c r="I11">
        <v>-1.1391167811052547</v>
      </c>
      <c r="J11">
        <v>-0.27284239882031996</v>
      </c>
      <c r="K11">
        <v>-0.7343343067768529</v>
      </c>
      <c r="L11">
        <v>-1.116335175406826</v>
      </c>
      <c r="M11">
        <v>-0.09930218974355176</v>
      </c>
      <c r="N11">
        <v>-0.011490170148779311</v>
      </c>
      <c r="O11">
        <v>-0.6221283274477417</v>
      </c>
      <c r="P11">
        <v>0.27855056049779947</v>
      </c>
      <c r="Q11">
        <v>-0.8303736963509445</v>
      </c>
      <c r="R11">
        <v>0.02972781932284635</v>
      </c>
      <c r="S11">
        <v>-0.7818544826903221</v>
      </c>
      <c r="T11">
        <v>0.2162963057881846</v>
      </c>
      <c r="U11">
        <v>-0.4340474202691684</v>
      </c>
      <c r="V11">
        <f t="shared" si="0"/>
        <v>-0.09371198558568031</v>
      </c>
    </row>
    <row r="12" spans="1:22" ht="14.25">
      <c r="A12" s="1">
        <v>-249</v>
      </c>
      <c r="B12">
        <v>0.3185791246836711</v>
      </c>
      <c r="C12">
        <v>0</v>
      </c>
      <c r="D12">
        <v>-1.507994186046513</v>
      </c>
      <c r="E12">
        <v>0</v>
      </c>
      <c r="F12">
        <v>-0.8753228042441941</v>
      </c>
      <c r="G12">
        <v>-2.105324128343955</v>
      </c>
      <c r="H12">
        <v>-1.4368124679536076</v>
      </c>
      <c r="I12">
        <v>-0.5681044731420837</v>
      </c>
      <c r="J12">
        <v>-0.5735260380821283</v>
      </c>
      <c r="K12">
        <v>-0.22343669796793808</v>
      </c>
      <c r="L12">
        <v>0.18947368421053934</v>
      </c>
      <c r="M12">
        <v>0</v>
      </c>
      <c r="N12">
        <v>0</v>
      </c>
      <c r="O12">
        <v>0</v>
      </c>
      <c r="P12">
        <v>-0.6679520727172594</v>
      </c>
      <c r="Q12">
        <v>-1.0283336699138612</v>
      </c>
      <c r="R12">
        <v>0.26005035788043696</v>
      </c>
      <c r="S12">
        <v>1.5151234504380273</v>
      </c>
      <c r="T12">
        <v>-1.0355710206582436</v>
      </c>
      <c r="U12">
        <v>0</v>
      </c>
      <c r="V12">
        <f t="shared" si="0"/>
        <v>-0.38695754709285557</v>
      </c>
    </row>
    <row r="13" spans="1:22" ht="14.25">
      <c r="A13" s="1">
        <v>-248</v>
      </c>
      <c r="B13">
        <v>4.857953587080872</v>
      </c>
      <c r="C13">
        <v>0.022149606175543436</v>
      </c>
      <c r="D13">
        <v>-2.2976932819741833</v>
      </c>
      <c r="E13">
        <v>-0.6642472525619152</v>
      </c>
      <c r="F13">
        <v>0.009062583713724523</v>
      </c>
      <c r="G13">
        <v>-2.3353121246778</v>
      </c>
      <c r="H13">
        <v>-0.9069193660196673</v>
      </c>
      <c r="I13">
        <v>-0.5754055039405512</v>
      </c>
      <c r="J13">
        <v>0.2920102845224073</v>
      </c>
      <c r="K13">
        <v>-2.21747986176347</v>
      </c>
      <c r="L13">
        <v>-0.0007032201908690661</v>
      </c>
      <c r="M13">
        <v>-0.02723564975465109</v>
      </c>
      <c r="N13">
        <v>-0.2405401374193753</v>
      </c>
      <c r="O13">
        <v>-0.28861748727471287</v>
      </c>
      <c r="P13">
        <v>-1.9409328532223542</v>
      </c>
      <c r="Q13">
        <v>-0.0178636169333848</v>
      </c>
      <c r="R13">
        <v>-0.5107111099313802</v>
      </c>
      <c r="S13">
        <v>0.5029283079025024</v>
      </c>
      <c r="T13">
        <v>-0.4399670346449132</v>
      </c>
      <c r="U13">
        <v>-0.9041125976750285</v>
      </c>
      <c r="V13">
        <f t="shared" si="0"/>
        <v>-0.3841818364294603</v>
      </c>
    </row>
    <row r="14" spans="1:22" ht="14.25">
      <c r="A14" s="1">
        <v>-247</v>
      </c>
      <c r="B14">
        <v>0.05038642832018641</v>
      </c>
      <c r="C14">
        <v>0.011626638888715157</v>
      </c>
      <c r="D14">
        <v>-0.7840974531665932</v>
      </c>
      <c r="E14">
        <v>0.0023620926279727377</v>
      </c>
      <c r="F14">
        <v>0.4462832587525112</v>
      </c>
      <c r="G14">
        <v>0.06803399305016032</v>
      </c>
      <c r="H14">
        <v>-0.016952323964177004</v>
      </c>
      <c r="I14">
        <v>-4.599196696402222</v>
      </c>
      <c r="J14">
        <v>0.0018860779896654387</v>
      </c>
      <c r="K14">
        <v>-1.5888462984388083</v>
      </c>
      <c r="L14">
        <v>-2.6164649485888067</v>
      </c>
      <c r="M14">
        <v>-0.014296374485723004</v>
      </c>
      <c r="N14">
        <v>-0.47756141917422107</v>
      </c>
      <c r="O14">
        <v>-0.015155669827621572</v>
      </c>
      <c r="P14">
        <v>-2.7121261980465494</v>
      </c>
      <c r="Q14">
        <v>-2.6067065515968824</v>
      </c>
      <c r="R14">
        <v>1.0474214988015924</v>
      </c>
      <c r="S14">
        <v>0.002841719021001086</v>
      </c>
      <c r="T14">
        <v>-2.060485646323493</v>
      </c>
      <c r="U14">
        <v>-0.45610096518098037</v>
      </c>
      <c r="V14">
        <f t="shared" si="0"/>
        <v>-0.8158574418872137</v>
      </c>
    </row>
    <row r="15" spans="1:22" ht="14.25">
      <c r="A15" s="1">
        <v>-246</v>
      </c>
      <c r="B15">
        <v>-0.23318557304798873</v>
      </c>
      <c r="C15">
        <v>-2.2838902099197425</v>
      </c>
      <c r="D15">
        <v>-0.7871270755170462</v>
      </c>
      <c r="E15">
        <v>-0.010931632612379115</v>
      </c>
      <c r="F15">
        <v>-0.02201548766039616</v>
      </c>
      <c r="G15">
        <v>-4.104215649596393</v>
      </c>
      <c r="H15">
        <v>0.07845440746388552</v>
      </c>
      <c r="I15">
        <v>-1.7980791621192995</v>
      </c>
      <c r="J15">
        <v>-0.008728663481335377</v>
      </c>
      <c r="K15">
        <v>-1.7599494706821126</v>
      </c>
      <c r="L15">
        <v>-1.9186714468450317</v>
      </c>
      <c r="M15">
        <v>0.06616282177767249</v>
      </c>
      <c r="N15">
        <v>0.0076556426571467795</v>
      </c>
      <c r="O15">
        <v>0.07013959257485575</v>
      </c>
      <c r="P15">
        <v>-1.9535075965249626</v>
      </c>
      <c r="Q15">
        <v>-4.756643417863245</v>
      </c>
      <c r="R15">
        <v>-1.310216492258188</v>
      </c>
      <c r="S15">
        <v>-0.013151316742330589</v>
      </c>
      <c r="T15">
        <v>-1.3588436049660388</v>
      </c>
      <c r="U15">
        <v>-0.01231740727503529</v>
      </c>
      <c r="V15">
        <f t="shared" si="0"/>
        <v>-1.1054530871318984</v>
      </c>
    </row>
    <row r="16" spans="1:22" ht="14.25">
      <c r="A16" s="1">
        <v>-245</v>
      </c>
      <c r="B16">
        <v>-0.1102168175770641</v>
      </c>
      <c r="C16">
        <v>-0.02543246624445749</v>
      </c>
      <c r="D16">
        <v>0.0012274889834154752</v>
      </c>
      <c r="E16">
        <v>-0.005166913809072228</v>
      </c>
      <c r="F16">
        <v>0.4291795206640849</v>
      </c>
      <c r="G16">
        <v>-0.7074188783926831</v>
      </c>
      <c r="H16">
        <v>-0.8452590697415855</v>
      </c>
      <c r="I16">
        <v>1.2314817319859865</v>
      </c>
      <c r="J16">
        <v>-0.8668888075586325</v>
      </c>
      <c r="K16">
        <v>-0.12966671682803524</v>
      </c>
      <c r="L16">
        <v>3.130276151893481</v>
      </c>
      <c r="M16">
        <v>-0.8574448283923021</v>
      </c>
      <c r="N16">
        <v>-1.0125201791572997</v>
      </c>
      <c r="O16">
        <v>0.033151976679798946</v>
      </c>
      <c r="P16">
        <v>-2.24295763415626</v>
      </c>
      <c r="Q16">
        <v>0.3006386105459329</v>
      </c>
      <c r="R16">
        <v>-1.5779371667030015</v>
      </c>
      <c r="S16">
        <v>-0.006216063281021844</v>
      </c>
      <c r="T16">
        <v>-1.9862035692414226</v>
      </c>
      <c r="U16">
        <v>-0.9273570297792978</v>
      </c>
      <c r="V16">
        <f t="shared" si="0"/>
        <v>-0.30873653300547177</v>
      </c>
    </row>
    <row r="17" spans="1:22" ht="14.25">
      <c r="A17" s="1">
        <v>-244</v>
      </c>
      <c r="B17">
        <v>0.09796283820099501</v>
      </c>
      <c r="C17">
        <v>-0.35755343980435417</v>
      </c>
      <c r="D17">
        <v>-0.0010910159385772128</v>
      </c>
      <c r="E17">
        <v>0.004592452881546106</v>
      </c>
      <c r="F17">
        <v>-0.20955490598135051</v>
      </c>
      <c r="G17">
        <v>0.21730097565126824</v>
      </c>
      <c r="H17">
        <v>-0.032959227811910484</v>
      </c>
      <c r="I17">
        <v>3.6327003310530728</v>
      </c>
      <c r="J17">
        <v>-0.8666045540830298</v>
      </c>
      <c r="K17">
        <v>-0.9321695772964727</v>
      </c>
      <c r="L17">
        <v>4.745695850481488</v>
      </c>
      <c r="M17">
        <v>-0.027795449435431118</v>
      </c>
      <c r="N17">
        <v>-1.2713321293476945</v>
      </c>
      <c r="O17">
        <v>-1.0710978066596937</v>
      </c>
      <c r="P17">
        <v>-0.2929345832988568</v>
      </c>
      <c r="Q17">
        <v>0.2611140670745045</v>
      </c>
      <c r="R17">
        <v>0.27389705596619723</v>
      </c>
      <c r="S17">
        <v>0.005524957214629367</v>
      </c>
      <c r="T17">
        <v>-2.6180235813543815</v>
      </c>
      <c r="U17">
        <v>-0.4599888426967783</v>
      </c>
      <c r="V17">
        <f t="shared" si="0"/>
        <v>0.054884170740758534</v>
      </c>
    </row>
    <row r="18" spans="1:22" ht="14.25">
      <c r="A18" s="1">
        <v>-243</v>
      </c>
      <c r="B18">
        <v>-5.857750097714642</v>
      </c>
      <c r="C18">
        <v>-0.33480632872943733</v>
      </c>
      <c r="D18">
        <v>-0.0022589156158899087</v>
      </c>
      <c r="E18">
        <v>0.009508535267497311</v>
      </c>
      <c r="F18">
        <v>3.0892813381348883</v>
      </c>
      <c r="G18">
        <v>-1.4877594495450701</v>
      </c>
      <c r="H18">
        <v>-0.06824108774166043</v>
      </c>
      <c r="I18">
        <v>2.3302848832731025</v>
      </c>
      <c r="J18">
        <v>-0.2850448947020557</v>
      </c>
      <c r="K18">
        <v>-0.3384174193919347</v>
      </c>
      <c r="L18">
        <v>1.4444689676250921</v>
      </c>
      <c r="M18">
        <v>-0.05754964025755169</v>
      </c>
      <c r="N18">
        <v>-0.006659018902483441</v>
      </c>
      <c r="O18">
        <v>-1.5084020756693568</v>
      </c>
      <c r="P18">
        <v>0.1614313298788932</v>
      </c>
      <c r="Q18">
        <v>0.24082040007286032</v>
      </c>
      <c r="R18">
        <v>-0.2476440967140738</v>
      </c>
      <c r="S18">
        <v>0.01143925738200078</v>
      </c>
      <c r="T18">
        <v>0.1133031309567536</v>
      </c>
      <c r="U18">
        <v>-0.4566234439560438</v>
      </c>
      <c r="V18">
        <f t="shared" si="0"/>
        <v>-0.16253093131745555</v>
      </c>
    </row>
    <row r="19" spans="1:22" ht="14.25">
      <c r="A19" s="1">
        <v>-242</v>
      </c>
      <c r="B19">
        <v>-2.5191975606183368</v>
      </c>
      <c r="C19">
        <v>-0.7891376427597515</v>
      </c>
      <c r="D19">
        <v>0.0011098901847868435</v>
      </c>
      <c r="E19">
        <v>-0.0046719009293037465</v>
      </c>
      <c r="F19">
        <v>-0.00940885784463765</v>
      </c>
      <c r="G19">
        <v>1.359873384971667</v>
      </c>
      <c r="H19">
        <v>-0.2632285072288536</v>
      </c>
      <c r="I19">
        <v>1.1478234887413856</v>
      </c>
      <c r="J19">
        <v>-0.0037304081170685586</v>
      </c>
      <c r="K19">
        <v>0.35022970772582135</v>
      </c>
      <c r="L19">
        <v>-2.317965016973707</v>
      </c>
      <c r="M19">
        <v>0.02827630231539529</v>
      </c>
      <c r="N19">
        <v>0.0032718263879303005</v>
      </c>
      <c r="O19">
        <v>0.029975872712771183</v>
      </c>
      <c r="P19">
        <v>-0.44400350062156496</v>
      </c>
      <c r="Q19">
        <v>1.9629806737538558</v>
      </c>
      <c r="R19">
        <v>-1.734940198456621</v>
      </c>
      <c r="S19">
        <v>-0.005620537305698046</v>
      </c>
      <c r="T19">
        <v>1.7563349712038354</v>
      </c>
      <c r="U19">
        <v>-0.00526414567113101</v>
      </c>
      <c r="V19">
        <f t="shared" si="0"/>
        <v>-0.07286460792646124</v>
      </c>
    </row>
    <row r="20" spans="1:22" ht="14.25">
      <c r="A20" s="1">
        <v>-241</v>
      </c>
      <c r="B20">
        <v>-4.5495627728488035</v>
      </c>
      <c r="C20">
        <v>0.8283218531318576</v>
      </c>
      <c r="D20">
        <v>-0.0027156144865955914</v>
      </c>
      <c r="E20">
        <v>5.801377074390895</v>
      </c>
      <c r="F20">
        <v>0.02302104389735067</v>
      </c>
      <c r="G20">
        <v>1.840329974155553</v>
      </c>
      <c r="H20">
        <v>-0.6773201954665036</v>
      </c>
      <c r="I20">
        <v>-1.7058739691114975</v>
      </c>
      <c r="J20">
        <v>1.4766079739808657</v>
      </c>
      <c r="K20">
        <v>0.9759763815815885</v>
      </c>
      <c r="L20">
        <v>-0.9163421646535269</v>
      </c>
      <c r="M20">
        <v>-0.06918480517042422</v>
      </c>
      <c r="N20">
        <v>-1.2924089834562384</v>
      </c>
      <c r="O20">
        <v>-0.07334321476388271</v>
      </c>
      <c r="P20">
        <v>1.299757472330234</v>
      </c>
      <c r="Q20">
        <v>0.7719921848348026</v>
      </c>
      <c r="R20">
        <v>-1.6008559278344385</v>
      </c>
      <c r="S20">
        <v>0.013752002440435939</v>
      </c>
      <c r="T20">
        <v>0.01898915553630845</v>
      </c>
      <c r="U20">
        <v>0.012880004202234023</v>
      </c>
      <c r="V20">
        <f t="shared" si="0"/>
        <v>0.10876987363451074</v>
      </c>
    </row>
    <row r="21" spans="1:22" ht="14.25">
      <c r="A21" s="1">
        <v>-240</v>
      </c>
      <c r="B21">
        <v>0.15398640033414185</v>
      </c>
      <c r="C21">
        <v>0.0355322718864144</v>
      </c>
      <c r="D21">
        <v>-0.0017149525286719773</v>
      </c>
      <c r="E21">
        <v>0.007218811754744149</v>
      </c>
      <c r="F21">
        <v>0.014538145100972675</v>
      </c>
      <c r="G21">
        <v>-0.7479109066911214</v>
      </c>
      <c r="H21">
        <v>-0.6505765676245886</v>
      </c>
      <c r="I21">
        <v>-1.1557722918870899</v>
      </c>
      <c r="J21">
        <v>0.2950154766245003</v>
      </c>
      <c r="K21">
        <v>0.01569862586692972</v>
      </c>
      <c r="L21">
        <v>0.9218690462234601</v>
      </c>
      <c r="M21">
        <v>-0.04369127398544705</v>
      </c>
      <c r="N21">
        <v>-0.5626762972185488</v>
      </c>
      <c r="O21">
        <v>-0.04631737392811445</v>
      </c>
      <c r="P21">
        <v>1.2236963565156491</v>
      </c>
      <c r="Q21">
        <v>-3.5421389534438084</v>
      </c>
      <c r="R21">
        <v>-1.7726836465510363</v>
      </c>
      <c r="S21">
        <v>0.008684602131834534</v>
      </c>
      <c r="T21">
        <v>1.4598902974102232</v>
      </c>
      <c r="U21">
        <v>0.008133921764284785</v>
      </c>
      <c r="V21">
        <f t="shared" si="0"/>
        <v>-0.2189609154122636</v>
      </c>
    </row>
    <row r="22" spans="1:22" ht="14.25">
      <c r="A22" s="1">
        <v>-239</v>
      </c>
      <c r="B22">
        <v>-0.0708526665619351</v>
      </c>
      <c r="C22">
        <v>-0.01634921140239128</v>
      </c>
      <c r="D22">
        <v>0.0007890889027854112</v>
      </c>
      <c r="E22">
        <v>-0.9367114428993177</v>
      </c>
      <c r="F22">
        <v>0.6316184595674917</v>
      </c>
      <c r="G22">
        <v>4.444950971590633</v>
      </c>
      <c r="H22">
        <v>-0.2773098802457874</v>
      </c>
      <c r="I22">
        <v>0.0029932240024178893</v>
      </c>
      <c r="J22">
        <v>0.8625993241861366</v>
      </c>
      <c r="K22">
        <v>-0.007223297002959581</v>
      </c>
      <c r="L22">
        <v>0.0005190654620145285</v>
      </c>
      <c r="M22">
        <v>0.02010335497576187</v>
      </c>
      <c r="N22">
        <v>0.0023261417480253763</v>
      </c>
      <c r="O22">
        <v>0.021311683654089152</v>
      </c>
      <c r="P22">
        <v>-0.056391513730424274</v>
      </c>
      <c r="Q22">
        <v>3.934735973271528</v>
      </c>
      <c r="R22">
        <v>4.74920978799343</v>
      </c>
      <c r="S22">
        <v>-0.00399598417610073</v>
      </c>
      <c r="T22">
        <v>4.849521726835512</v>
      </c>
      <c r="U22">
        <v>0.465789044765788</v>
      </c>
      <c r="V22">
        <f t="shared" si="0"/>
        <v>0.930881692546835</v>
      </c>
    </row>
    <row r="23" spans="1:22" ht="14.25">
      <c r="A23" s="1">
        <v>-238</v>
      </c>
      <c r="B23">
        <v>-0.11809590613374554</v>
      </c>
      <c r="C23">
        <v>-0.027250561324319345</v>
      </c>
      <c r="D23">
        <v>0.0013152386990695226</v>
      </c>
      <c r="E23">
        <v>0.29424958537425533</v>
      </c>
      <c r="F23">
        <v>-0.011149656174036637</v>
      </c>
      <c r="G23">
        <v>7.401109989721304</v>
      </c>
      <c r="H23">
        <v>5.175666808693529</v>
      </c>
      <c r="I23">
        <v>2.3302465091841853</v>
      </c>
      <c r="J23">
        <v>0.27866301283709344</v>
      </c>
      <c r="K23">
        <v>0.34046795393302737</v>
      </c>
      <c r="L23">
        <v>0.0008651686528375431</v>
      </c>
      <c r="M23">
        <v>0.03350789797185156</v>
      </c>
      <c r="N23">
        <v>0.00387716977862024</v>
      </c>
      <c r="O23">
        <v>0.30254928447994217</v>
      </c>
      <c r="P23">
        <v>-0.0939923257006366</v>
      </c>
      <c r="Q23">
        <v>3.795545522640081</v>
      </c>
      <c r="R23">
        <v>3.7283560853163262</v>
      </c>
      <c r="S23">
        <v>-0.5017121008122064</v>
      </c>
      <c r="T23">
        <v>2.814412975375805</v>
      </c>
      <c r="U23">
        <v>-1.8753659161477056</v>
      </c>
      <c r="V23">
        <f t="shared" si="0"/>
        <v>1.193663336818264</v>
      </c>
    </row>
    <row r="24" spans="1:22" ht="14.25">
      <c r="A24" s="1">
        <v>-237</v>
      </c>
      <c r="B24">
        <v>0.10906378008793582</v>
      </c>
      <c r="C24">
        <v>0.025166403517684007</v>
      </c>
      <c r="D24">
        <v>-0.0012146475600602745</v>
      </c>
      <c r="E24">
        <v>4.872747360367923</v>
      </c>
      <c r="F24">
        <v>0.8559585859406185</v>
      </c>
      <c r="G24">
        <v>-0.9199479638233579</v>
      </c>
      <c r="H24">
        <v>4.273667680287653</v>
      </c>
      <c r="I24">
        <v>-0.004607481132248861</v>
      </c>
      <c r="J24">
        <v>0.2892183712393734</v>
      </c>
      <c r="K24">
        <v>1.3044287640244365</v>
      </c>
      <c r="L24">
        <v>-0.5505600845828763</v>
      </c>
      <c r="M24">
        <v>-0.030945171049978914</v>
      </c>
      <c r="N24">
        <v>-0.003580638871766937</v>
      </c>
      <c r="O24">
        <v>-0.03280515599679576</v>
      </c>
      <c r="P24">
        <v>0.08680367233524815</v>
      </c>
      <c r="Q24">
        <v>2.5771409912477643</v>
      </c>
      <c r="R24">
        <v>1.9396724957003044</v>
      </c>
      <c r="S24">
        <v>0.006151033695198424</v>
      </c>
      <c r="T24">
        <v>-0.24557018434318792</v>
      </c>
      <c r="U24">
        <v>0.0057610039109131615</v>
      </c>
      <c r="V24">
        <f t="shared" si="0"/>
        <v>0.727827440749739</v>
      </c>
    </row>
    <row r="25" spans="1:22" ht="14.25">
      <c r="A25" s="1">
        <v>-236</v>
      </c>
      <c r="B25">
        <v>-0.25310965841594685</v>
      </c>
      <c r="C25">
        <v>-0.824546623472424</v>
      </c>
      <c r="D25">
        <v>0.0028188921085876323</v>
      </c>
      <c r="E25">
        <v>1.2503493191257793</v>
      </c>
      <c r="F25">
        <v>1.4436142022722027</v>
      </c>
      <c r="G25">
        <v>-0.2278373426955041</v>
      </c>
      <c r="H25">
        <v>1.1870226526072187</v>
      </c>
      <c r="I25">
        <v>-1.125516139060725</v>
      </c>
      <c r="J25">
        <v>-1.1439318325094479</v>
      </c>
      <c r="K25">
        <v>1.1343472672199806</v>
      </c>
      <c r="L25">
        <v>0.18784311783598326</v>
      </c>
      <c r="M25">
        <v>-0.37262846972058183</v>
      </c>
      <c r="N25">
        <v>-0.7393537873260955</v>
      </c>
      <c r="O25">
        <v>-0.057025581842406144</v>
      </c>
      <c r="P25">
        <v>1.9693822435453374</v>
      </c>
      <c r="Q25">
        <v>1.059817088856652</v>
      </c>
      <c r="R25">
        <v>0.6098570685442232</v>
      </c>
      <c r="S25">
        <v>-0.014275005288110935</v>
      </c>
      <c r="T25">
        <v>0.9571641276729369</v>
      </c>
      <c r="U25">
        <v>0.46286902055720086</v>
      </c>
      <c r="V25">
        <f t="shared" si="0"/>
        <v>0.275343028000743</v>
      </c>
    </row>
    <row r="26" spans="1:22" ht="14.25">
      <c r="A26" s="1">
        <v>-235</v>
      </c>
      <c r="B26">
        <v>-0.09941564683816875</v>
      </c>
      <c r="C26">
        <v>-0.02294010240873427</v>
      </c>
      <c r="D26">
        <v>0.001107195924865555</v>
      </c>
      <c r="E26">
        <v>-0.004660559883493461</v>
      </c>
      <c r="F26">
        <v>-0.009386017829523202</v>
      </c>
      <c r="G26">
        <v>-0.014383428114088968</v>
      </c>
      <c r="H26">
        <v>1.123375850360751</v>
      </c>
      <c r="I26">
        <v>-2.294334153474908</v>
      </c>
      <c r="J26">
        <v>-0.2913090667991765</v>
      </c>
      <c r="K26">
        <v>7.44436488517083</v>
      </c>
      <c r="L26">
        <v>0.0007283173825563624</v>
      </c>
      <c r="M26">
        <v>0.028207661553367798</v>
      </c>
      <c r="N26">
        <v>-2.9471441511288368</v>
      </c>
      <c r="O26">
        <v>0.6965814163550658</v>
      </c>
      <c r="P26">
        <v>0.27864395167807576</v>
      </c>
      <c r="Q26">
        <v>-0.23213899214002712</v>
      </c>
      <c r="R26">
        <v>1.2462369945755531</v>
      </c>
      <c r="S26">
        <v>-0.005606893443803946</v>
      </c>
      <c r="T26">
        <v>-0.07763637592858472</v>
      </c>
      <c r="U26">
        <v>-0.005251366950410746</v>
      </c>
      <c r="V26">
        <f t="shared" si="0"/>
        <v>0.2407519759030655</v>
      </c>
    </row>
    <row r="27" spans="1:22" ht="14.25">
      <c r="A27" s="1">
        <v>-234</v>
      </c>
      <c r="B27">
        <v>0.048144410415477686</v>
      </c>
      <c r="C27">
        <v>0.39713767791041626</v>
      </c>
      <c r="D27">
        <v>-0.0005361861710143409</v>
      </c>
      <c r="E27">
        <v>3.058147619140543</v>
      </c>
      <c r="F27">
        <v>0.6243896799850754</v>
      </c>
      <c r="G27">
        <v>-1.1237352091793595</v>
      </c>
      <c r="H27">
        <v>0.2533638500911616</v>
      </c>
      <c r="I27">
        <v>-0.002033896701853783</v>
      </c>
      <c r="J27">
        <v>0.2902193207776507</v>
      </c>
      <c r="K27">
        <v>1.1795022002253315</v>
      </c>
      <c r="L27">
        <v>-0.00035270515350162827</v>
      </c>
      <c r="M27">
        <v>-0.01366023637000404</v>
      </c>
      <c r="N27">
        <v>1.098031287592886</v>
      </c>
      <c r="O27">
        <v>-0.014481296107471056</v>
      </c>
      <c r="P27">
        <v>1.4497403876674868</v>
      </c>
      <c r="Q27">
        <v>4.262420249230466</v>
      </c>
      <c r="R27">
        <v>0.37590518823512237</v>
      </c>
      <c r="S27">
        <v>0.0027152725722718895</v>
      </c>
      <c r="T27">
        <v>0.4843746538765353</v>
      </c>
      <c r="U27">
        <v>0.0025431003442989565</v>
      </c>
      <c r="V27">
        <f t="shared" si="0"/>
        <v>0.618591768419076</v>
      </c>
    </row>
    <row r="28" spans="1:22" ht="14.25">
      <c r="A28" s="1">
        <v>-233</v>
      </c>
      <c r="B28">
        <v>-0.3033309568373365</v>
      </c>
      <c r="C28">
        <v>0.3145504935873982</v>
      </c>
      <c r="D28">
        <v>-0.39942221331929745</v>
      </c>
      <c r="E28">
        <v>-0.014220016001696595</v>
      </c>
      <c r="F28">
        <v>2.0247646839252575</v>
      </c>
      <c r="G28">
        <v>5.479522269099076</v>
      </c>
      <c r="H28">
        <v>0.6397289037613355</v>
      </c>
      <c r="I28">
        <v>2.365424017534091</v>
      </c>
      <c r="J28">
        <v>-0.5865297923760491</v>
      </c>
      <c r="K28">
        <v>-1.0858186782889674</v>
      </c>
      <c r="L28">
        <v>-0.36906493114580546</v>
      </c>
      <c r="M28">
        <v>0.08606549613920321</v>
      </c>
      <c r="N28">
        <v>0.009958563825555206</v>
      </c>
      <c r="O28">
        <v>0.09123853354141045</v>
      </c>
      <c r="P28">
        <v>-0.24142057945558035</v>
      </c>
      <c r="Q28">
        <v>-1.8712653638063144</v>
      </c>
      <c r="R28">
        <v>-1.013421895759628</v>
      </c>
      <c r="S28">
        <v>-0.01710741123037255</v>
      </c>
      <c r="T28">
        <v>-0.10238435114486738</v>
      </c>
      <c r="U28">
        <v>-0.016022650482423788</v>
      </c>
      <c r="V28">
        <f t="shared" si="0"/>
        <v>0.24956220607824942</v>
      </c>
    </row>
    <row r="29" spans="1:22" ht="14.25">
      <c r="A29" s="1">
        <v>-232</v>
      </c>
      <c r="B29">
        <v>0.08319755478984601</v>
      </c>
      <c r="C29">
        <v>0.01919778714654595</v>
      </c>
      <c r="D29">
        <v>-0.0009265744030418566</v>
      </c>
      <c r="E29">
        <v>-3.5856432405328236</v>
      </c>
      <c r="F29">
        <v>-1.4006007514217818</v>
      </c>
      <c r="G29">
        <v>-0.06069602081361703</v>
      </c>
      <c r="H29">
        <v>-0.29539093878309874</v>
      </c>
      <c r="I29">
        <v>-0.0035147430580013315</v>
      </c>
      <c r="J29">
        <v>-0.2861371446574502</v>
      </c>
      <c r="K29">
        <v>-2.6568714688714596</v>
      </c>
      <c r="L29">
        <v>0.18572589981794202</v>
      </c>
      <c r="M29">
        <v>-0.02360602724237104</v>
      </c>
      <c r="N29">
        <v>-0.0027314329145413014</v>
      </c>
      <c r="O29">
        <v>-0.025024886916924</v>
      </c>
      <c r="P29">
        <v>0.06621678873819356</v>
      </c>
      <c r="Q29">
        <v>-3.4553704790129816</v>
      </c>
      <c r="R29">
        <v>-0.6164167383949481</v>
      </c>
      <c r="S29">
        <v>0.004692217365452086</v>
      </c>
      <c r="T29">
        <v>1.9865768990015926</v>
      </c>
      <c r="U29">
        <v>0.004394689402258607</v>
      </c>
      <c r="V29">
        <f t="shared" si="0"/>
        <v>-0.5031464305380603</v>
      </c>
    </row>
    <row r="30" spans="1:22" ht="14.25">
      <c r="A30" s="1">
        <v>-231</v>
      </c>
      <c r="B30">
        <v>0.3402605741387353</v>
      </c>
      <c r="C30">
        <v>0.07851492863194336</v>
      </c>
      <c r="D30">
        <v>-0.0037894952460761086</v>
      </c>
      <c r="E30">
        <v>0.015951259506935104</v>
      </c>
      <c r="F30">
        <v>-0.5801295907253362</v>
      </c>
      <c r="G30">
        <v>2.668683182395248</v>
      </c>
      <c r="H30">
        <v>-0.38259576476642065</v>
      </c>
      <c r="I30">
        <v>4.0089779554047595</v>
      </c>
      <c r="J30">
        <v>0.012736722983337261</v>
      </c>
      <c r="K30">
        <v>-0.07543995062931831</v>
      </c>
      <c r="L30">
        <v>-0.0024927433319148692</v>
      </c>
      <c r="M30">
        <v>-0.09654370735910257</v>
      </c>
      <c r="N30">
        <v>-0.5230072009593616</v>
      </c>
      <c r="O30">
        <v>-0.10234654626110129</v>
      </c>
      <c r="P30">
        <v>3.061543839849539</v>
      </c>
      <c r="Q30">
        <v>1.717946295939646</v>
      </c>
      <c r="R30">
        <v>-0.22201243090415973</v>
      </c>
      <c r="S30">
        <v>0.019190186283543607</v>
      </c>
      <c r="T30">
        <v>0.26616069515615814</v>
      </c>
      <c r="U30">
        <v>-0.45600822088986026</v>
      </c>
      <c r="V30">
        <f t="shared" si="0"/>
        <v>0.4872799994608596</v>
      </c>
    </row>
    <row r="31" spans="1:22" ht="14.25">
      <c r="A31" s="1">
        <v>-230</v>
      </c>
      <c r="B31">
        <v>-0.2603419264817987</v>
      </c>
      <c r="C31">
        <v>0.32299711146588195</v>
      </c>
      <c r="D31">
        <v>0.0028994381592820605</v>
      </c>
      <c r="E31">
        <v>-0.012204709994268592</v>
      </c>
      <c r="F31">
        <v>-0.024579369962841872</v>
      </c>
      <c r="G31">
        <v>-0.7952062647753992</v>
      </c>
      <c r="H31">
        <v>0.3564282333643446</v>
      </c>
      <c r="I31">
        <v>4.431146236951069</v>
      </c>
      <c r="J31">
        <v>-0.009745187219942277</v>
      </c>
      <c r="K31">
        <v>-0.4645628271972349</v>
      </c>
      <c r="L31">
        <v>0.5547074259659373</v>
      </c>
      <c r="M31">
        <v>0.07386801961168639</v>
      </c>
      <c r="N31">
        <v>0.00854720440791446</v>
      </c>
      <c r="O31">
        <v>0.6081184339534826</v>
      </c>
      <c r="P31">
        <v>-0.20720568518010754</v>
      </c>
      <c r="Q31">
        <v>-2.2015682975573667</v>
      </c>
      <c r="R31">
        <v>0.355204760219754</v>
      </c>
      <c r="S31">
        <v>1.0798560345325205</v>
      </c>
      <c r="T31">
        <v>-0.18019285907327467</v>
      </c>
      <c r="U31">
        <v>-0.9660037859536073</v>
      </c>
      <c r="V31">
        <f t="shared" si="0"/>
        <v>0.13360809926180156</v>
      </c>
    </row>
    <row r="32" spans="1:22" ht="14.25">
      <c r="A32" s="1">
        <v>-229</v>
      </c>
      <c r="B32">
        <v>0</v>
      </c>
      <c r="C32">
        <v>0</v>
      </c>
      <c r="D32">
        <v>0</v>
      </c>
      <c r="E32">
        <v>0</v>
      </c>
      <c r="F32">
        <v>0.20532510482400568</v>
      </c>
      <c r="G32">
        <v>-1.7024150895303625</v>
      </c>
      <c r="H32">
        <v>0</v>
      </c>
      <c r="I32">
        <v>-0.5290245159763729</v>
      </c>
      <c r="J32">
        <v>0.8702715247157045</v>
      </c>
      <c r="K32">
        <v>-1.2121030736539695</v>
      </c>
      <c r="L32">
        <v>0</v>
      </c>
      <c r="M32">
        <v>0</v>
      </c>
      <c r="N32">
        <v>0.25723472668810476</v>
      </c>
      <c r="O32">
        <v>1.449246442545471</v>
      </c>
      <c r="P32">
        <v>0</v>
      </c>
      <c r="Q32">
        <v>0.25566203711084867</v>
      </c>
      <c r="R32">
        <v>-0.1253000275899918</v>
      </c>
      <c r="S32">
        <v>0</v>
      </c>
      <c r="T32">
        <v>-0.3721706334213426</v>
      </c>
      <c r="U32">
        <v>-0.48081745807379006</v>
      </c>
      <c r="V32">
        <f t="shared" si="0"/>
        <v>-0.06920454811808474</v>
      </c>
    </row>
    <row r="33" spans="1:22" ht="14.25">
      <c r="A33" s="1">
        <v>-228</v>
      </c>
      <c r="B33">
        <v>0.13031458170518617</v>
      </c>
      <c r="C33">
        <v>0.41167903945479817</v>
      </c>
      <c r="D33">
        <v>0.4029781470112661</v>
      </c>
      <c r="E33">
        <v>0.006109087764806913</v>
      </c>
      <c r="F33">
        <v>0.4221624702654753</v>
      </c>
      <c r="G33">
        <v>0.09567065874745381</v>
      </c>
      <c r="H33">
        <v>0.7603641659539204</v>
      </c>
      <c r="I33">
        <v>-0.00550523717387606</v>
      </c>
      <c r="J33">
        <v>5.175705071840138</v>
      </c>
      <c r="K33">
        <v>-0.43206125446987387</v>
      </c>
      <c r="L33">
        <v>-0.1859210288686113</v>
      </c>
      <c r="M33">
        <v>-0.03697475933735318</v>
      </c>
      <c r="N33">
        <v>-0.004278317296864466</v>
      </c>
      <c r="O33">
        <v>0.6102180443905829</v>
      </c>
      <c r="P33">
        <v>-2.61124655915074</v>
      </c>
      <c r="Q33">
        <v>2.7819197267022004</v>
      </c>
      <c r="R33">
        <v>0.13652625600904197</v>
      </c>
      <c r="S33">
        <v>0.8931734237504368</v>
      </c>
      <c r="T33">
        <v>-1.3722423321945367</v>
      </c>
      <c r="U33">
        <v>0.006883520947534389</v>
      </c>
      <c r="V33">
        <f t="shared" si="0"/>
        <v>0.35927373530254936</v>
      </c>
    </row>
    <row r="34" spans="1:22" ht="14.25">
      <c r="A34" s="1">
        <v>-227</v>
      </c>
      <c r="B34">
        <v>-0.19615285859099382</v>
      </c>
      <c r="C34">
        <v>2.235687687327796</v>
      </c>
      <c r="D34">
        <v>7.971878625503047</v>
      </c>
      <c r="E34">
        <v>-0.009195555959816666</v>
      </c>
      <c r="F34">
        <v>0.18554883360900723</v>
      </c>
      <c r="G34">
        <v>1.9553031346452883</v>
      </c>
      <c r="H34">
        <v>2.725628555390441</v>
      </c>
      <c r="I34">
        <v>-1.0562390965561848</v>
      </c>
      <c r="J34">
        <v>0.8130020995001761</v>
      </c>
      <c r="K34">
        <v>-1.6998002232767035</v>
      </c>
      <c r="L34">
        <v>-0.3640337240096728</v>
      </c>
      <c r="M34">
        <v>0.055655358324702565</v>
      </c>
      <c r="N34">
        <v>0.00643983318488341</v>
      </c>
      <c r="O34">
        <v>4.575100296164915</v>
      </c>
      <c r="P34">
        <v>-0.1561177180089169</v>
      </c>
      <c r="Q34">
        <v>1.773468362374775</v>
      </c>
      <c r="R34">
        <v>-0.016661389249298678</v>
      </c>
      <c r="S34">
        <v>-0.01106272716414088</v>
      </c>
      <c r="T34">
        <v>2.8101583587481627</v>
      </c>
      <c r="U34">
        <v>0.472779229161512</v>
      </c>
      <c r="V34">
        <f t="shared" si="0"/>
        <v>1.1035693540559486</v>
      </c>
    </row>
    <row r="35" spans="1:22" ht="14.25">
      <c r="A35" s="1">
        <v>-226</v>
      </c>
      <c r="B35">
        <v>0.14780861364515224</v>
      </c>
      <c r="C35">
        <v>0.03410675121827017</v>
      </c>
      <c r="D35">
        <v>-0.00164615027807784</v>
      </c>
      <c r="E35">
        <v>0.006929199950896479</v>
      </c>
      <c r="F35">
        <v>0.013954888663439894</v>
      </c>
      <c r="G35">
        <v>-0.9155807469048073</v>
      </c>
      <c r="H35">
        <v>0.2093569594555169</v>
      </c>
      <c r="I35">
        <v>-0.006244285664817448</v>
      </c>
      <c r="J35">
        <v>2.986275962375992</v>
      </c>
      <c r="K35">
        <v>-0.6689511204724328</v>
      </c>
      <c r="L35">
        <v>-0.0010828434560664257</v>
      </c>
      <c r="M35">
        <v>-0.04193842197860365</v>
      </c>
      <c r="N35">
        <v>-0.004852658391017535</v>
      </c>
      <c r="O35">
        <v>-0.044459165310332914</v>
      </c>
      <c r="P35">
        <v>0.11764061778196443</v>
      </c>
      <c r="Q35">
        <v>-0.027507032575511937</v>
      </c>
      <c r="R35">
        <v>-0.739354228604216</v>
      </c>
      <c r="S35">
        <v>0.008336184223936192</v>
      </c>
      <c r="T35">
        <v>-1.4860108829772947</v>
      </c>
      <c r="U35">
        <v>-0.953827319523053</v>
      </c>
      <c r="V35">
        <f t="shared" si="0"/>
        <v>-0.06835228394105317</v>
      </c>
    </row>
    <row r="36" spans="1:22" ht="14.25">
      <c r="A36" s="1">
        <v>-225</v>
      </c>
      <c r="B36">
        <v>0.021409654780088265</v>
      </c>
      <c r="C36">
        <v>0.004940265328559006</v>
      </c>
      <c r="D36">
        <v>-0.00023844015785441848</v>
      </c>
      <c r="E36">
        <v>0.0010036747872289088</v>
      </c>
      <c r="F36">
        <v>0.002021325695511077</v>
      </c>
      <c r="G36">
        <v>0.10549670426756139</v>
      </c>
      <c r="H36">
        <v>-1.0408035393388266</v>
      </c>
      <c r="I36">
        <v>0.5366560730524148</v>
      </c>
      <c r="J36">
        <v>0.26417416326369964</v>
      </c>
      <c r="K36">
        <v>-1.6027786819587317</v>
      </c>
      <c r="L36">
        <v>-0.0001568467764058499</v>
      </c>
      <c r="M36">
        <v>-0.006074660430407324</v>
      </c>
      <c r="N36">
        <v>-0.0007028936836306728</v>
      </c>
      <c r="O36">
        <v>-0.006439782889718768</v>
      </c>
      <c r="P36">
        <v>0.01703990689524187</v>
      </c>
      <c r="Q36">
        <v>-3.4186026364280586</v>
      </c>
      <c r="R36">
        <v>0.001818554134497517</v>
      </c>
      <c r="S36">
        <v>0.0012074724335495142</v>
      </c>
      <c r="T36">
        <v>-0.446726500256626</v>
      </c>
      <c r="U36">
        <v>0.0011309080321619312</v>
      </c>
      <c r="V36">
        <f t="shared" si="0"/>
        <v>-0.2782812639624873</v>
      </c>
    </row>
    <row r="37" spans="1:22" ht="14.25">
      <c r="A37" s="1">
        <v>-224</v>
      </c>
      <c r="B37">
        <v>0.3627332274253868</v>
      </c>
      <c r="C37">
        <v>0.8270614053160364</v>
      </c>
      <c r="D37">
        <v>-0.3771078145641672</v>
      </c>
      <c r="E37">
        <v>1.878599263331561</v>
      </c>
      <c r="F37">
        <v>0.03424632488201078</v>
      </c>
      <c r="G37">
        <v>-4.300432007493316</v>
      </c>
      <c r="H37">
        <v>-0.12204022767422662</v>
      </c>
      <c r="I37">
        <v>-0.5500102145826363</v>
      </c>
      <c r="J37">
        <v>0.538939768199918</v>
      </c>
      <c r="K37">
        <v>2.6594738779674625</v>
      </c>
      <c r="L37">
        <v>-0.0026573776177780755</v>
      </c>
      <c r="M37">
        <v>-0.10291997727512417</v>
      </c>
      <c r="N37">
        <v>-0.011908781202646818</v>
      </c>
      <c r="O37">
        <v>-0.47948280125782</v>
      </c>
      <c r="P37">
        <v>0.2886987430029782</v>
      </c>
      <c r="Q37">
        <v>-0.06750428447265218</v>
      </c>
      <c r="R37">
        <v>-0.22168774926641005</v>
      </c>
      <c r="S37">
        <v>0.5082645892186024</v>
      </c>
      <c r="T37">
        <v>-1.4314353479243198</v>
      </c>
      <c r="U37">
        <v>-0.46632564422710265</v>
      </c>
      <c r="V37">
        <f t="shared" si="0"/>
        <v>-0.051774751410712215</v>
      </c>
    </row>
    <row r="38" spans="1:22" ht="14.25">
      <c r="A38" s="1">
        <v>-223</v>
      </c>
      <c r="B38">
        <v>-0.010304151896518397</v>
      </c>
      <c r="C38">
        <v>-0.002377677028305895</v>
      </c>
      <c r="D38">
        <v>0.00011475774037453315</v>
      </c>
      <c r="E38">
        <v>8.461972250022837</v>
      </c>
      <c r="F38">
        <v>1.2210418852180884</v>
      </c>
      <c r="G38">
        <v>-0.1843683499281775</v>
      </c>
      <c r="H38">
        <v>-0.7798124388522333</v>
      </c>
      <c r="I38">
        <v>0.000435306619748149</v>
      </c>
      <c r="J38">
        <v>7.049707056664288</v>
      </c>
      <c r="K38">
        <v>-0.23561115074563024</v>
      </c>
      <c r="L38">
        <v>7.548804617196506E-05</v>
      </c>
      <c r="M38">
        <v>0.0029236447031785735</v>
      </c>
      <c r="N38">
        <v>0.0003382923899347405</v>
      </c>
      <c r="O38">
        <v>0.003099372771670109</v>
      </c>
      <c r="P38">
        <v>0.3433306171999846</v>
      </c>
      <c r="Q38">
        <v>-0.5031604786973869</v>
      </c>
      <c r="R38">
        <v>0.37894158975905734</v>
      </c>
      <c r="S38">
        <v>1.941174756426372</v>
      </c>
      <c r="T38">
        <v>0.13187651288518618</v>
      </c>
      <c r="U38">
        <v>-0.48839881668492136</v>
      </c>
      <c r="V38">
        <f t="shared" si="0"/>
        <v>0.866549923330686</v>
      </c>
    </row>
    <row r="39" spans="1:22" ht="14.25">
      <c r="A39" s="1">
        <v>-222</v>
      </c>
      <c r="B39">
        <v>-0.1908781881572831</v>
      </c>
      <c r="C39">
        <v>0.693830814002001</v>
      </c>
      <c r="D39">
        <v>1.856619398403437</v>
      </c>
      <c r="E39">
        <v>-0.5583988312819564</v>
      </c>
      <c r="F39">
        <v>4.006102269130348</v>
      </c>
      <c r="G39">
        <v>2.5146880413524615</v>
      </c>
      <c r="H39">
        <v>-0.46213454499635503</v>
      </c>
      <c r="I39">
        <v>-1.6046178277744991</v>
      </c>
      <c r="J39">
        <v>5.602247923651035</v>
      </c>
      <c r="K39">
        <v>-0.019459674721509897</v>
      </c>
      <c r="L39">
        <v>-0.1845904702237766</v>
      </c>
      <c r="M39">
        <v>0.05415875167241307</v>
      </c>
      <c r="N39">
        <v>0.0062666621286860515</v>
      </c>
      <c r="O39">
        <v>0.057414007967050644</v>
      </c>
      <c r="P39">
        <v>2.2787352300005472</v>
      </c>
      <c r="Q39">
        <v>1.3046273855617572</v>
      </c>
      <c r="R39">
        <v>0.9925064976903246</v>
      </c>
      <c r="S39">
        <v>1.8940046694108155</v>
      </c>
      <c r="T39">
        <v>2.1832047043954894</v>
      </c>
      <c r="U39">
        <v>-0.0100826322688935</v>
      </c>
      <c r="V39">
        <f t="shared" si="0"/>
        <v>1.0207122092971044</v>
      </c>
    </row>
    <row r="40" spans="1:22" ht="14.25">
      <c r="A40" s="1">
        <v>-221</v>
      </c>
      <c r="B40">
        <v>-0.09139969216361508</v>
      </c>
      <c r="C40">
        <v>0.345145132912819</v>
      </c>
      <c r="D40">
        <v>1.4540991544189263</v>
      </c>
      <c r="E40">
        <v>-0.004284775608358779</v>
      </c>
      <c r="F40">
        <v>-0.008629216502077383</v>
      </c>
      <c r="G40">
        <v>0.47608700590453845</v>
      </c>
      <c r="H40">
        <v>0.03075108205601663</v>
      </c>
      <c r="I40">
        <v>0.0038612484987928016</v>
      </c>
      <c r="J40">
        <v>3.6924067392889017</v>
      </c>
      <c r="K40">
        <v>-0.3619862413382096</v>
      </c>
      <c r="L40">
        <v>0.0006695926313432572</v>
      </c>
      <c r="M40">
        <v>0.025933257637301983</v>
      </c>
      <c r="N40">
        <v>0.0030007147227494014</v>
      </c>
      <c r="O40">
        <v>-1.0877688717822944</v>
      </c>
      <c r="P40">
        <v>1.9582434191396387</v>
      </c>
      <c r="Q40">
        <v>1.0194657881021771</v>
      </c>
      <c r="R40">
        <v>0.11717586459511341</v>
      </c>
      <c r="S40">
        <v>-0.0051548056171890205</v>
      </c>
      <c r="T40">
        <v>-0.3886306830876599</v>
      </c>
      <c r="U40">
        <v>-0.49507416112236896</v>
      </c>
      <c r="V40">
        <f t="shared" si="0"/>
        <v>0.3341955276343273</v>
      </c>
    </row>
    <row r="41" spans="1:22" ht="14.25">
      <c r="A41" s="1">
        <v>-220</v>
      </c>
      <c r="B41">
        <v>0.2739685539907766</v>
      </c>
      <c r="C41">
        <v>2.174227440438638</v>
      </c>
      <c r="D41">
        <v>0.0008171380866454482</v>
      </c>
      <c r="E41">
        <v>2.2433375549783174</v>
      </c>
      <c r="F41">
        <v>-0.006927114233524627</v>
      </c>
      <c r="G41">
        <v>2.8357575437008156</v>
      </c>
      <c r="H41">
        <v>-0.7688852019624557</v>
      </c>
      <c r="I41">
        <v>0.5494713992062371</v>
      </c>
      <c r="J41">
        <v>0.8866080429920986</v>
      </c>
      <c r="K41">
        <v>-0.007480058421091911</v>
      </c>
      <c r="L41">
        <v>0.0005375163140389929</v>
      </c>
      <c r="M41">
        <v>-2.6812497144886644</v>
      </c>
      <c r="N41">
        <v>0.0024088274597931602</v>
      </c>
      <c r="O41">
        <v>-0.22851040678504403</v>
      </c>
      <c r="P41">
        <v>-0.058396022894331004</v>
      </c>
      <c r="Q41">
        <v>-1.4751576843651195</v>
      </c>
      <c r="R41">
        <v>-0.6297158218464527</v>
      </c>
      <c r="S41">
        <v>-0.004138026592945779</v>
      </c>
      <c r="T41">
        <v>0.9703366624160801</v>
      </c>
      <c r="U41">
        <v>0.48878583064281617</v>
      </c>
      <c r="V41">
        <f t="shared" si="0"/>
        <v>0.22828982293183125</v>
      </c>
    </row>
    <row r="42" spans="1:22" ht="14.25">
      <c r="A42" s="1">
        <v>-219</v>
      </c>
      <c r="B42">
        <v>2.571091521652044</v>
      </c>
      <c r="C42">
        <v>0.7086288972059438</v>
      </c>
      <c r="D42">
        <v>0.00026648268963449135</v>
      </c>
      <c r="E42">
        <v>-0.0011217152313008725</v>
      </c>
      <c r="F42">
        <v>-0.002259050290916083</v>
      </c>
      <c r="G42">
        <v>-1.1200365933971228</v>
      </c>
      <c r="H42">
        <v>0.5412826264764939</v>
      </c>
      <c r="I42">
        <v>0.0010108396912277338</v>
      </c>
      <c r="J42">
        <v>-0.0008956644559044234</v>
      </c>
      <c r="K42">
        <v>-0.002439374836704416</v>
      </c>
      <c r="L42">
        <v>-0.18098412703719832</v>
      </c>
      <c r="M42">
        <v>0.006789090666092946</v>
      </c>
      <c r="N42">
        <v>4.875705380183539</v>
      </c>
      <c r="O42">
        <v>0.007197154542072595</v>
      </c>
      <c r="P42">
        <v>-0.019043940674363314</v>
      </c>
      <c r="Q42">
        <v>-1.2550615083392214</v>
      </c>
      <c r="R42">
        <v>1.37821542606216</v>
      </c>
      <c r="S42">
        <v>9.344419996541482</v>
      </c>
      <c r="T42">
        <v>1.615795942705385</v>
      </c>
      <c r="U42">
        <v>-0.0012639121566249071</v>
      </c>
      <c r="V42">
        <f t="shared" si="0"/>
        <v>0.9233648735998361</v>
      </c>
    </row>
    <row r="43" spans="1:22" ht="14.25">
      <c r="A43" s="1">
        <v>-218</v>
      </c>
      <c r="B43">
        <v>9.494359605415012</v>
      </c>
      <c r="C43">
        <v>0.3273725298020044</v>
      </c>
      <c r="D43">
        <v>0.3550646144182585</v>
      </c>
      <c r="E43">
        <v>1.3633560461448948</v>
      </c>
      <c r="F43">
        <v>-2.7190572518320164</v>
      </c>
      <c r="G43">
        <v>4.356397419253702</v>
      </c>
      <c r="H43">
        <v>2.6921947255376595</v>
      </c>
      <c r="I43">
        <v>0.004974408710076477</v>
      </c>
      <c r="J43">
        <v>-0.004407623789827132</v>
      </c>
      <c r="K43">
        <v>-0.012004324266398482</v>
      </c>
      <c r="L43">
        <v>-2.0318052469441037</v>
      </c>
      <c r="M43">
        <v>0.959111888732618</v>
      </c>
      <c r="N43">
        <v>0.0038657914552679322</v>
      </c>
      <c r="O43">
        <v>-1.3465667518742757</v>
      </c>
      <c r="P43">
        <v>-0.09371648658717949</v>
      </c>
      <c r="Q43">
        <v>2.8280841682705766</v>
      </c>
      <c r="R43">
        <v>2.588946458392429</v>
      </c>
      <c r="S43">
        <v>-0.5500899646370594</v>
      </c>
      <c r="T43">
        <v>1.758451305049628</v>
      </c>
      <c r="U43">
        <v>-0.006219794983564833</v>
      </c>
      <c r="V43">
        <f t="shared" si="0"/>
        <v>0.9984155758133852</v>
      </c>
    </row>
    <row r="44" spans="1:22" ht="14.25">
      <c r="A44" s="1">
        <v>-217</v>
      </c>
      <c r="B44">
        <v>2.332386982774413</v>
      </c>
      <c r="C44">
        <v>1.065527869746169</v>
      </c>
      <c r="D44">
        <v>-0.0002729952111792092</v>
      </c>
      <c r="E44">
        <v>0.0011491286239715367</v>
      </c>
      <c r="F44">
        <v>-1.1904982223777052</v>
      </c>
      <c r="G44">
        <v>0.4249949304006755</v>
      </c>
      <c r="H44">
        <v>1.5421194159074745</v>
      </c>
      <c r="I44">
        <v>-0.00103554341692341</v>
      </c>
      <c r="J44">
        <v>0.8846415664259119</v>
      </c>
      <c r="K44">
        <v>-2.583574090353986</v>
      </c>
      <c r="L44">
        <v>2.4504635181139998</v>
      </c>
      <c r="M44">
        <v>-1.3867603996163997</v>
      </c>
      <c r="N44">
        <v>-0.0008047579372785254</v>
      </c>
      <c r="O44">
        <v>-0.2621024863550096</v>
      </c>
      <c r="P44">
        <v>0.6830294286580254</v>
      </c>
      <c r="Q44">
        <v>-0.7489161539836541</v>
      </c>
      <c r="R44">
        <v>0.4845399912388965</v>
      </c>
      <c r="S44">
        <v>-1.0915130761017315</v>
      </c>
      <c r="T44">
        <v>-0.4897526889874561</v>
      </c>
      <c r="U44">
        <v>0.0012948006738563284</v>
      </c>
      <c r="V44">
        <f t="shared" si="0"/>
        <v>0.10574586091110345</v>
      </c>
    </row>
    <row r="45" spans="1:22" ht="14.25">
      <c r="A45" s="1">
        <v>-216</v>
      </c>
      <c r="B45">
        <v>-0.5411889553104461</v>
      </c>
      <c r="C45">
        <v>0.048607608704029394</v>
      </c>
      <c r="D45">
        <v>-0.002346029033160287</v>
      </c>
      <c r="E45">
        <v>0.009875224928041042</v>
      </c>
      <c r="F45">
        <v>0.019887961867720357</v>
      </c>
      <c r="G45">
        <v>-0.7815015337739144</v>
      </c>
      <c r="H45">
        <v>-0.07087275503795375</v>
      </c>
      <c r="I45">
        <v>2.1655800548078656</v>
      </c>
      <c r="J45">
        <v>0.2268808314220367</v>
      </c>
      <c r="K45">
        <v>0.02147548194413179</v>
      </c>
      <c r="L45">
        <v>0.5512569391549884</v>
      </c>
      <c r="M45">
        <v>-0.05976899975475947</v>
      </c>
      <c r="N45">
        <v>-1.2913194887875592</v>
      </c>
      <c r="O45">
        <v>-0.4465098369871171</v>
      </c>
      <c r="P45">
        <v>2.4780672478572137</v>
      </c>
      <c r="Q45">
        <v>-0.5392289649115187</v>
      </c>
      <c r="R45">
        <v>-1.5426711726399296</v>
      </c>
      <c r="S45">
        <v>-0.2091434460620247</v>
      </c>
      <c r="T45">
        <v>-1.424117954122534</v>
      </c>
      <c r="U45">
        <v>-0.9691328954071207</v>
      </c>
      <c r="V45">
        <f t="shared" si="0"/>
        <v>-0.11780853405710054</v>
      </c>
    </row>
    <row r="46" spans="1:22" ht="14.25">
      <c r="A46" s="1">
        <v>-215</v>
      </c>
      <c r="B46">
        <v>-0.4417591830523141</v>
      </c>
      <c r="C46">
        <v>0.07286519340617546</v>
      </c>
      <c r="D46">
        <v>-0.0035168127746954257</v>
      </c>
      <c r="E46">
        <v>0.01480344730991769</v>
      </c>
      <c r="F46">
        <v>-0.1714302971653489</v>
      </c>
      <c r="G46">
        <v>0.052864278543270256</v>
      </c>
      <c r="H46">
        <v>-0.8695902963538171</v>
      </c>
      <c r="I46">
        <v>-0.013340205865359714</v>
      </c>
      <c r="J46">
        <v>-0.20669692198426337</v>
      </c>
      <c r="K46">
        <v>0.03219280246592905</v>
      </c>
      <c r="L46">
        <v>0.3624813668940728</v>
      </c>
      <c r="M46">
        <v>-3.809774588472608</v>
      </c>
      <c r="N46">
        <v>-0.010367152530381821</v>
      </c>
      <c r="O46">
        <v>-0.09498194824487412</v>
      </c>
      <c r="P46">
        <v>1.8653002902854579</v>
      </c>
      <c r="Q46">
        <v>-0.5613054977111671</v>
      </c>
      <c r="R46">
        <v>-0.5829752083668043</v>
      </c>
      <c r="S46">
        <v>-1.9755455831536803</v>
      </c>
      <c r="T46">
        <v>2.457382214166217</v>
      </c>
      <c r="U46">
        <v>0.016680041861660954</v>
      </c>
      <c r="V46">
        <f t="shared" si="0"/>
        <v>-0.19333570303713063</v>
      </c>
    </row>
    <row r="47" spans="1:22" ht="14.25">
      <c r="A47" s="1">
        <v>-214</v>
      </c>
      <c r="B47">
        <v>-0.26583088222882034</v>
      </c>
      <c r="C47">
        <v>0.01793423721399963</v>
      </c>
      <c r="D47">
        <v>-0.0008655896126842173</v>
      </c>
      <c r="E47">
        <v>0.003643557688251575</v>
      </c>
      <c r="F47">
        <v>1.2170340873194767</v>
      </c>
      <c r="G47">
        <v>0.0847539265715375</v>
      </c>
      <c r="H47">
        <v>1.7687208909266678</v>
      </c>
      <c r="I47">
        <v>1.0603927279670715</v>
      </c>
      <c r="J47">
        <v>-1.5300605013935733</v>
      </c>
      <c r="K47">
        <v>1.8181090625624674</v>
      </c>
      <c r="L47">
        <v>0.3628994356909684</v>
      </c>
      <c r="M47">
        <v>-2.4412039550320936</v>
      </c>
      <c r="N47">
        <v>0.49311129230567363</v>
      </c>
      <c r="O47">
        <v>-0.023377811973625248</v>
      </c>
      <c r="P47">
        <v>0.6958869345715157</v>
      </c>
      <c r="Q47">
        <v>-0.2670029650029712</v>
      </c>
      <c r="R47">
        <v>2.7060232307801066</v>
      </c>
      <c r="S47">
        <v>0.0043833874523817986</v>
      </c>
      <c r="T47">
        <v>0.7907988057361242</v>
      </c>
      <c r="U47">
        <v>0.004105442029350581</v>
      </c>
      <c r="V47">
        <f t="shared" si="0"/>
        <v>0.3249727656785913</v>
      </c>
    </row>
    <row r="48" spans="1:22" ht="14.25">
      <c r="A48" s="1">
        <v>-213</v>
      </c>
      <c r="B48">
        <v>-0.030763696507001257</v>
      </c>
      <c r="C48">
        <v>2.0904136656038217</v>
      </c>
      <c r="D48">
        <v>0.3614465628345945</v>
      </c>
      <c r="E48">
        <v>4.049730519920046</v>
      </c>
      <c r="F48">
        <v>-1.3973318499118732</v>
      </c>
      <c r="G48">
        <v>3.0978879440794826</v>
      </c>
      <c r="H48">
        <v>0.010350329779445186</v>
      </c>
      <c r="I48">
        <v>-0.5249409389090927</v>
      </c>
      <c r="J48">
        <v>-0.22133259249205087</v>
      </c>
      <c r="K48">
        <v>-0.3568582071080938</v>
      </c>
      <c r="L48">
        <v>0.0002253743312077431</v>
      </c>
      <c r="M48">
        <v>0.9986572789609411</v>
      </c>
      <c r="N48">
        <v>0.0010099933035824986</v>
      </c>
      <c r="O48">
        <v>0.009253373229284316</v>
      </c>
      <c r="P48">
        <v>0.9238134868984149</v>
      </c>
      <c r="Q48">
        <v>0.765260321872053</v>
      </c>
      <c r="R48">
        <v>-0.24153637999127076</v>
      </c>
      <c r="S48">
        <v>-0.0017350263639390805</v>
      </c>
      <c r="T48">
        <v>4.010602287519173</v>
      </c>
      <c r="U48">
        <v>-0.0016250103906914207</v>
      </c>
      <c r="V48">
        <f t="shared" si="0"/>
        <v>0.6771263718329018</v>
      </c>
    </row>
    <row r="49" spans="1:22" ht="14.25">
      <c r="A49" s="1">
        <v>-212</v>
      </c>
      <c r="B49">
        <v>0.07468240378635227</v>
      </c>
      <c r="C49">
        <v>2.414057005058238</v>
      </c>
      <c r="D49">
        <v>-0.0008317408351827635</v>
      </c>
      <c r="E49">
        <v>1.028091240738333</v>
      </c>
      <c r="F49">
        <v>0.6131208576608906</v>
      </c>
      <c r="G49">
        <v>-1.232544940637518</v>
      </c>
      <c r="H49">
        <v>4.00513415105278</v>
      </c>
      <c r="I49">
        <v>-0.0031550141218209212</v>
      </c>
      <c r="J49">
        <v>0.002795531310567494</v>
      </c>
      <c r="K49">
        <v>-0.3505052016235122</v>
      </c>
      <c r="L49">
        <v>2.1774686902392717</v>
      </c>
      <c r="M49">
        <v>-0.02118998404171307</v>
      </c>
      <c r="N49">
        <v>5.977819395383296</v>
      </c>
      <c r="O49">
        <v>-0.022463625453396346</v>
      </c>
      <c r="P49">
        <v>0.3747143343230118</v>
      </c>
      <c r="Q49">
        <v>4.257481555671687</v>
      </c>
      <c r="R49">
        <v>6.233851801437475</v>
      </c>
      <c r="S49">
        <v>-1.1257010142364736</v>
      </c>
      <c r="T49">
        <v>-1.223499994421407</v>
      </c>
      <c r="U49">
        <v>0.003944899213493914</v>
      </c>
      <c r="V49">
        <f t="shared" si="0"/>
        <v>1.1591635175252186</v>
      </c>
    </row>
    <row r="50" spans="1:22" ht="14.25">
      <c r="A50" s="1">
        <v>-211</v>
      </c>
      <c r="B50">
        <v>0.11502193189244332</v>
      </c>
      <c r="C50">
        <v>1.3640961673175052</v>
      </c>
      <c r="D50">
        <v>1.4208041500452617</v>
      </c>
      <c r="E50">
        <v>4.63689995088621</v>
      </c>
      <c r="F50">
        <v>2.420485480926653</v>
      </c>
      <c r="G50">
        <v>0.8794878376709168</v>
      </c>
      <c r="H50">
        <v>3.593212417993648</v>
      </c>
      <c r="I50">
        <v>1.58221436020829</v>
      </c>
      <c r="J50">
        <v>0.004305531098425194</v>
      </c>
      <c r="K50">
        <v>0.011726271095062298</v>
      </c>
      <c r="L50">
        <v>3.5534704502730823</v>
      </c>
      <c r="M50">
        <v>4.87701311869533</v>
      </c>
      <c r="N50">
        <v>4.184705426301454</v>
      </c>
      <c r="O50">
        <v>0.8628541385167647</v>
      </c>
      <c r="P50">
        <v>0.0915457549638269</v>
      </c>
      <c r="Q50">
        <v>3.352070652178301</v>
      </c>
      <c r="R50">
        <v>0.3479529376701635</v>
      </c>
      <c r="S50">
        <v>1.1493129929927361</v>
      </c>
      <c r="T50">
        <v>0.0001568056487435683</v>
      </c>
      <c r="U50">
        <v>-0.48902375024646016</v>
      </c>
      <c r="V50">
        <f t="shared" si="0"/>
        <v>1.6979156313064176</v>
      </c>
    </row>
    <row r="51" spans="1:22" ht="14.25">
      <c r="A51" s="1">
        <v>-210</v>
      </c>
      <c r="B51">
        <v>-0.03251373004960122</v>
      </c>
      <c r="C51">
        <v>4.2837682785723645</v>
      </c>
      <c r="D51">
        <v>-0.700710619061032</v>
      </c>
      <c r="E51">
        <v>-0.48617689432780165</v>
      </c>
      <c r="F51">
        <v>2.5459732135922843</v>
      </c>
      <c r="G51">
        <v>0.4255105077323098</v>
      </c>
      <c r="H51">
        <v>4.683876545377583</v>
      </c>
      <c r="I51">
        <v>3.1259316282711858</v>
      </c>
      <c r="J51">
        <v>0.21944984195816372</v>
      </c>
      <c r="K51">
        <v>0.23628930878263976</v>
      </c>
      <c r="L51">
        <v>2.5696558579866404</v>
      </c>
      <c r="M51">
        <v>0.009225271094092989</v>
      </c>
      <c r="N51">
        <v>5.1378625346516085</v>
      </c>
      <c r="O51">
        <v>5.346489066794021</v>
      </c>
      <c r="P51">
        <v>6.202074402569621</v>
      </c>
      <c r="Q51">
        <v>0.7052925254386427</v>
      </c>
      <c r="R51">
        <v>3.4804076148599288</v>
      </c>
      <c r="S51">
        <v>2.8230241791122284</v>
      </c>
      <c r="T51">
        <v>-1.0696020275515468</v>
      </c>
      <c r="U51">
        <v>-0.001717451254881335</v>
      </c>
      <c r="V51">
        <f t="shared" si="0"/>
        <v>1.9752055027274225</v>
      </c>
    </row>
    <row r="52" spans="1:22" ht="14.25">
      <c r="A52" s="1">
        <v>-209</v>
      </c>
      <c r="B52">
        <v>0.13363502349630924</v>
      </c>
      <c r="C52">
        <v>0.3472338558122871</v>
      </c>
      <c r="D52">
        <v>-0.7075107550713083</v>
      </c>
      <c r="E52">
        <v>1.7270439693308308</v>
      </c>
      <c r="F52">
        <v>0.7773839582123228</v>
      </c>
      <c r="G52">
        <v>-4.370927301722808</v>
      </c>
      <c r="H52">
        <v>-0.044961000150158255</v>
      </c>
      <c r="I52">
        <v>6.559917348758811</v>
      </c>
      <c r="J52">
        <v>0.005002261221278803</v>
      </c>
      <c r="K52">
        <v>0.013623841014756015</v>
      </c>
      <c r="L52">
        <v>-0.1654758825287136</v>
      </c>
      <c r="M52">
        <v>-0.03791688365309718</v>
      </c>
      <c r="N52">
        <v>-3.7749661931990426</v>
      </c>
      <c r="O52">
        <v>0.08043343734097695</v>
      </c>
      <c r="P52">
        <v>0.6920379403106061</v>
      </c>
      <c r="Q52">
        <v>0.4381190112564527</v>
      </c>
      <c r="R52">
        <v>0.08741351272961993</v>
      </c>
      <c r="S52">
        <v>3.0844589890448066</v>
      </c>
      <c r="T52">
        <v>-1.7416097112896833</v>
      </c>
      <c r="U52">
        <v>0.007058914447825649</v>
      </c>
      <c r="V52">
        <f t="shared" si="0"/>
        <v>0.1554997167681036</v>
      </c>
    </row>
    <row r="53" spans="1:22" ht="14.25">
      <c r="A53" s="1">
        <v>-208</v>
      </c>
      <c r="B53">
        <v>-0.32076938101907526</v>
      </c>
      <c r="C53">
        <v>-0.002120983239923836</v>
      </c>
      <c r="D53">
        <v>0.7111449453923487</v>
      </c>
      <c r="E53">
        <v>-0.4792052411511878</v>
      </c>
      <c r="F53">
        <v>-1.3290996488081037</v>
      </c>
      <c r="G53">
        <v>-0.9723558170464626</v>
      </c>
      <c r="H53">
        <v>-3.568306680527015</v>
      </c>
      <c r="I53">
        <v>-1.4212189075970607</v>
      </c>
      <c r="J53">
        <v>-0.4429301931162184</v>
      </c>
      <c r="K53">
        <v>-0.0009370783399392907</v>
      </c>
      <c r="L53">
        <v>-0.33417614153451575</v>
      </c>
      <c r="M53">
        <v>0.0026080082959593943</v>
      </c>
      <c r="N53">
        <v>1.159242167726335</v>
      </c>
      <c r="O53">
        <v>1.5690075427660828</v>
      </c>
      <c r="P53">
        <v>0.2868196310086314</v>
      </c>
      <c r="Q53">
        <v>-3.2240804354134136</v>
      </c>
      <c r="R53">
        <v>-3.000839289890385</v>
      </c>
      <c r="S53">
        <v>0.7457785124666958</v>
      </c>
      <c r="T53">
        <v>-0.7591898761788046</v>
      </c>
      <c r="U53">
        <v>-0.0004855279671406527</v>
      </c>
      <c r="V53">
        <f t="shared" si="0"/>
        <v>-0.5690557197086596</v>
      </c>
    </row>
    <row r="54" spans="1:22" ht="14.25">
      <c r="A54" s="1">
        <v>-207</v>
      </c>
      <c r="B54">
        <v>-0.0894705627968785</v>
      </c>
      <c r="C54">
        <v>-0.02064528007818059</v>
      </c>
      <c r="D54">
        <v>-0.34776164384276936</v>
      </c>
      <c r="E54">
        <v>-3.1793065903525055</v>
      </c>
      <c r="F54">
        <v>-0.5853789935953494</v>
      </c>
      <c r="G54">
        <v>-1.351757209299679</v>
      </c>
      <c r="H54">
        <v>-0.20139651116072135</v>
      </c>
      <c r="I54">
        <v>-1.9190313620053596</v>
      </c>
      <c r="J54">
        <v>-0.22674288414234237</v>
      </c>
      <c r="K54">
        <v>1.4187761114095536</v>
      </c>
      <c r="L54">
        <v>-1.1754817089070522</v>
      </c>
      <c r="M54">
        <v>0.025385896834448196</v>
      </c>
      <c r="N54">
        <v>5.0765871345803575</v>
      </c>
      <c r="O54">
        <v>0.26416380837677567</v>
      </c>
      <c r="P54">
        <v>1.6704711671633818</v>
      </c>
      <c r="Q54">
        <v>-1.173791643533667</v>
      </c>
      <c r="R54">
        <v>-2.5276241168898226</v>
      </c>
      <c r="S54">
        <v>0.5240542244785569</v>
      </c>
      <c r="T54">
        <v>-2.975239064099817</v>
      </c>
      <c r="U54">
        <v>-0.004726044354677876</v>
      </c>
      <c r="V54">
        <f t="shared" si="0"/>
        <v>-0.33994576361078743</v>
      </c>
    </row>
    <row r="55" spans="1:22" ht="14.25">
      <c r="A55" s="1">
        <v>-206</v>
      </c>
      <c r="B55">
        <v>-1.052846007821766</v>
      </c>
      <c r="C55">
        <v>-0.2699281750684373</v>
      </c>
      <c r="D55">
        <v>-0.7192241181670197</v>
      </c>
      <c r="E55">
        <v>0.7710797680077051</v>
      </c>
      <c r="F55">
        <v>-0.1748058635680451</v>
      </c>
      <c r="G55">
        <v>-2.119985323750319</v>
      </c>
      <c r="H55">
        <v>0.16573549305424307</v>
      </c>
      <c r="I55">
        <v>-0.008324962036983373</v>
      </c>
      <c r="J55">
        <v>0.0073764145373272985</v>
      </c>
      <c r="K55">
        <v>0.8449217119552842</v>
      </c>
      <c r="L55">
        <v>-0.001443660836105007</v>
      </c>
      <c r="M55">
        <v>-0.05591284409520548</v>
      </c>
      <c r="N55">
        <v>0.408899013027883</v>
      </c>
      <c r="O55">
        <v>-0.05927353155700158</v>
      </c>
      <c r="P55">
        <v>1.0157140375416651</v>
      </c>
      <c r="Q55">
        <v>-1.2415571692169758</v>
      </c>
      <c r="R55">
        <v>-0.1007874720312185</v>
      </c>
      <c r="S55">
        <v>0.01111390812700709</v>
      </c>
      <c r="T55">
        <v>-2.844952804736596</v>
      </c>
      <c r="U55">
        <v>0.010409188334506754</v>
      </c>
      <c r="V55">
        <f t="shared" si="0"/>
        <v>-0.27068961991500257</v>
      </c>
    </row>
    <row r="56" spans="1:22" ht="14.25">
      <c r="A56" s="1">
        <v>-205</v>
      </c>
      <c r="B56">
        <v>-0.17901085276397197</v>
      </c>
      <c r="C56">
        <v>0.5914886548152805</v>
      </c>
      <c r="D56">
        <v>0.00199365082852212</v>
      </c>
      <c r="E56">
        <v>2.4899643979138966</v>
      </c>
      <c r="F56">
        <v>0.17688475205964058</v>
      </c>
      <c r="G56">
        <v>0.44294662685978836</v>
      </c>
      <c r="H56">
        <v>0.5231027754220542</v>
      </c>
      <c r="I56">
        <v>0.007562447642221546</v>
      </c>
      <c r="J56">
        <v>-0.006700781154081193</v>
      </c>
      <c r="K56">
        <v>3.361728649428301</v>
      </c>
      <c r="L56">
        <v>-0.849467653674381</v>
      </c>
      <c r="M56">
        <v>0.05079157768158505</v>
      </c>
      <c r="N56">
        <v>0.21270228202839142</v>
      </c>
      <c r="O56">
        <v>-1.1295597011179075</v>
      </c>
      <c r="P56">
        <v>0.4232881875352289</v>
      </c>
      <c r="Q56">
        <v>-0.21060205374525773</v>
      </c>
      <c r="R56">
        <v>0.3376873877965943</v>
      </c>
      <c r="S56">
        <v>-0.01009594373374552</v>
      </c>
      <c r="T56">
        <v>3.5413666495577227</v>
      </c>
      <c r="U56">
        <v>-0.009455771861544147</v>
      </c>
      <c r="V56">
        <f t="shared" si="0"/>
        <v>0.48833076407591686</v>
      </c>
    </row>
    <row r="57" spans="1:22" ht="14.25">
      <c r="A57" s="1">
        <v>-204</v>
      </c>
      <c r="B57">
        <v>-0.023960985622827696</v>
      </c>
      <c r="C57">
        <v>5.340927470290232</v>
      </c>
      <c r="D57">
        <v>0.00026685442866496015</v>
      </c>
      <c r="E57">
        <v>3.0136297668190233</v>
      </c>
      <c r="F57">
        <v>-0.00226220162943671</v>
      </c>
      <c r="G57">
        <v>-1.625648696238481</v>
      </c>
      <c r="H57">
        <v>-0.45268100176109327</v>
      </c>
      <c r="I57">
        <v>2.9417742171941463</v>
      </c>
      <c r="J57">
        <v>0.44689101374417095</v>
      </c>
      <c r="K57">
        <v>-0.0024427777250420803</v>
      </c>
      <c r="L57">
        <v>1.7115137560639142</v>
      </c>
      <c r="M57">
        <v>0.9411502025464366</v>
      </c>
      <c r="N57">
        <v>0.6715812892719529</v>
      </c>
      <c r="O57">
        <v>0.00720719445594195</v>
      </c>
      <c r="P57">
        <v>-0.019070506662766926</v>
      </c>
      <c r="Q57">
        <v>1.7159428548768765</v>
      </c>
      <c r="R57">
        <v>1.5221211180939744</v>
      </c>
      <c r="S57">
        <v>0.20914672613674182</v>
      </c>
      <c r="T57">
        <v>-1.7478485098829444</v>
      </c>
      <c r="U57">
        <v>-0.0012656752935864333</v>
      </c>
      <c r="V57">
        <f t="shared" si="0"/>
        <v>0.732348605455295</v>
      </c>
    </row>
    <row r="58" spans="1:22" ht="14.25">
      <c r="A58" s="1">
        <v>-203</v>
      </c>
      <c r="B58">
        <v>-0.3671001401653881</v>
      </c>
      <c r="C58">
        <v>0.810646394520682</v>
      </c>
      <c r="D58">
        <v>-1.0620280044974844</v>
      </c>
      <c r="E58">
        <v>-0.2662754885312595</v>
      </c>
      <c r="F58">
        <v>0.15875208747789737</v>
      </c>
      <c r="G58">
        <v>4.306612512650547</v>
      </c>
      <c r="H58">
        <v>-0.33948763080750033</v>
      </c>
      <c r="I58">
        <v>0.96851957071432</v>
      </c>
      <c r="J58">
        <v>1.3214048310334574</v>
      </c>
      <c r="K58">
        <v>0.07562296116027271</v>
      </c>
      <c r="L58">
        <v>1.182840087591717</v>
      </c>
      <c r="M58">
        <v>1.0298613479662564</v>
      </c>
      <c r="N58">
        <v>1.2934463067924107</v>
      </c>
      <c r="O58">
        <v>1.9068085708360185</v>
      </c>
      <c r="P58">
        <v>-0.292174361235668</v>
      </c>
      <c r="Q58">
        <v>0.5491126133470231</v>
      </c>
      <c r="R58">
        <v>-0.031181795527747993</v>
      </c>
      <c r="S58">
        <v>1.3448699864944105</v>
      </c>
      <c r="T58">
        <v>-0.8680016142713106</v>
      </c>
      <c r="U58">
        <v>-0.019391087870642292</v>
      </c>
      <c r="V58">
        <f t="shared" si="0"/>
        <v>0.5851428573839005</v>
      </c>
    </row>
    <row r="59" spans="1:22" ht="14.25">
      <c r="A59" s="1">
        <v>-202</v>
      </c>
      <c r="B59">
        <v>0.06977954148389814</v>
      </c>
      <c r="C59">
        <v>-0.5755044648267664</v>
      </c>
      <c r="D59">
        <v>-0.7220772156803207</v>
      </c>
      <c r="E59">
        <v>0.00327123286999089</v>
      </c>
      <c r="F59">
        <v>-0.18644932841168094</v>
      </c>
      <c r="G59">
        <v>-0.32743367210179286</v>
      </c>
      <c r="H59">
        <v>-1.418868032183683</v>
      </c>
      <c r="I59">
        <v>2.826835658145183</v>
      </c>
      <c r="J59">
        <v>0.0026120060839676476</v>
      </c>
      <c r="K59">
        <v>-1.1191193166016773</v>
      </c>
      <c r="L59">
        <v>0.16812286031547916</v>
      </c>
      <c r="M59">
        <v>1.8146244807756937</v>
      </c>
      <c r="N59">
        <v>-1.722938683593386</v>
      </c>
      <c r="O59">
        <v>-2.373922710909275</v>
      </c>
      <c r="P59">
        <v>0.3397271845209433</v>
      </c>
      <c r="Q59">
        <v>-2.166114267006651</v>
      </c>
      <c r="R59">
        <v>-1.0333866372111389</v>
      </c>
      <c r="S59">
        <v>0.003935461530463052</v>
      </c>
      <c r="T59">
        <v>-2.40665238887101</v>
      </c>
      <c r="U59">
        <v>0.0036859185612890004</v>
      </c>
      <c r="V59">
        <f t="shared" si="0"/>
        <v>-0.4409936186555238</v>
      </c>
    </row>
    <row r="60" spans="1:22" ht="14.25">
      <c r="A60" s="1">
        <v>-201</v>
      </c>
      <c r="B60">
        <v>0.23033949862955094</v>
      </c>
      <c r="C60">
        <v>-0.8395395849603231</v>
      </c>
      <c r="D60">
        <v>-0.0025652999535712884</v>
      </c>
      <c r="E60">
        <v>0.5101739902248921</v>
      </c>
      <c r="F60">
        <v>-1.3322233738349734</v>
      </c>
      <c r="G60">
        <v>-0.8300501032143643</v>
      </c>
      <c r="H60">
        <v>-3.615247930262982</v>
      </c>
      <c r="I60">
        <v>-0.009730864757223954</v>
      </c>
      <c r="J60">
        <v>0.008622128477832962</v>
      </c>
      <c r="K60">
        <v>0.0234826816102912</v>
      </c>
      <c r="L60">
        <v>-1.3344596294583697</v>
      </c>
      <c r="M60">
        <v>2.182451725631998</v>
      </c>
      <c r="N60">
        <v>-0.007562204077570836</v>
      </c>
      <c r="O60">
        <v>-0.4307355476260875</v>
      </c>
      <c r="P60">
        <v>1.0219133530999651</v>
      </c>
      <c r="Q60">
        <v>-2.9768090357108505</v>
      </c>
      <c r="R60">
        <v>-0.680554347271841</v>
      </c>
      <c r="S60">
        <v>0.5311252306943823</v>
      </c>
      <c r="T60">
        <v>0.2695006188851604</v>
      </c>
      <c r="U60">
        <v>0.012167070968681797</v>
      </c>
      <c r="V60">
        <f t="shared" si="0"/>
        <v>-0.3634850811452702</v>
      </c>
    </row>
    <row r="61" spans="1:22" ht="14.25">
      <c r="A61" s="1">
        <v>-200</v>
      </c>
      <c r="B61">
        <v>-0.0761059259472944</v>
      </c>
      <c r="C61">
        <v>-1.2199865545844126</v>
      </c>
      <c r="D61">
        <v>-0.3667994641666817</v>
      </c>
      <c r="E61">
        <v>0.710717903416428</v>
      </c>
      <c r="F61">
        <v>-1.3797394349412533</v>
      </c>
      <c r="G61">
        <v>-1.3099244442915305</v>
      </c>
      <c r="H61">
        <v>-1.6858849465472594</v>
      </c>
      <c r="I61">
        <v>0.9205186313346757</v>
      </c>
      <c r="J61">
        <v>-0.0028488169651586987</v>
      </c>
      <c r="K61">
        <v>-1.1468205586642342</v>
      </c>
      <c r="L61">
        <v>0.0005575507532852542</v>
      </c>
      <c r="M61">
        <v>0.9024824350210714</v>
      </c>
      <c r="N61">
        <v>-1.6967804838530443</v>
      </c>
      <c r="O61">
        <v>0.627497200244441</v>
      </c>
      <c r="P61">
        <v>-0.06057257371212609</v>
      </c>
      <c r="Q61">
        <v>-0.23773964696387553</v>
      </c>
      <c r="R61">
        <v>-1.0640981461121282</v>
      </c>
      <c r="S61">
        <v>-0.004292260130069217</v>
      </c>
      <c r="T61">
        <v>0.5472747638453266</v>
      </c>
      <c r="U61">
        <v>-0.004020092982954747</v>
      </c>
      <c r="V61">
        <f t="shared" si="0"/>
        <v>-0.3273282432623397</v>
      </c>
    </row>
    <row r="62" spans="1:22" ht="14.25">
      <c r="A62" s="1">
        <v>-199</v>
      </c>
      <c r="B62">
        <v>0.2913344037715413</v>
      </c>
      <c r="C62">
        <v>-0.5405703963144303</v>
      </c>
      <c r="D62">
        <v>2.5534238212430123</v>
      </c>
      <c r="E62">
        <v>0.01365762310141543</v>
      </c>
      <c r="F62">
        <v>0.027505427919253346</v>
      </c>
      <c r="G62">
        <v>0.917289438496995</v>
      </c>
      <c r="H62">
        <v>-0.3467931466576553</v>
      </c>
      <c r="I62">
        <v>0.44217511337358484</v>
      </c>
      <c r="J62">
        <v>0.42222879958220977</v>
      </c>
      <c r="K62">
        <v>-1.2380073984172675</v>
      </c>
      <c r="L62">
        <v>-0.002134311017951787</v>
      </c>
      <c r="M62">
        <v>2.104126496277356</v>
      </c>
      <c r="N62">
        <v>-0.9000833048654733</v>
      </c>
      <c r="O62">
        <v>0.9339975024340654</v>
      </c>
      <c r="P62">
        <v>0.2318725437957482</v>
      </c>
      <c r="Q62">
        <v>-0.5592951069316449</v>
      </c>
      <c r="R62">
        <v>-0.4502817899494898</v>
      </c>
      <c r="S62">
        <v>0.3257090038605208</v>
      </c>
      <c r="T62">
        <v>-1.0317083380932917</v>
      </c>
      <c r="U62">
        <v>-0.4821739445371413</v>
      </c>
      <c r="V62">
        <f t="shared" si="0"/>
        <v>0.1356136218535679</v>
      </c>
    </row>
    <row r="63" spans="1:22" ht="14.25">
      <c r="A63" s="1">
        <v>-198</v>
      </c>
      <c r="B63">
        <v>-0.09817460881034511</v>
      </c>
      <c r="C63">
        <v>-0.022653733609084934</v>
      </c>
      <c r="D63">
        <v>1.4231785282097555</v>
      </c>
      <c r="E63">
        <v>0.7046174775655488</v>
      </c>
      <c r="F63">
        <v>-4.1841859611885</v>
      </c>
      <c r="G63">
        <v>4.363498017971812</v>
      </c>
      <c r="H63">
        <v>-0.4656286953236435</v>
      </c>
      <c r="I63">
        <v>-0.44827909302747204</v>
      </c>
      <c r="J63">
        <v>-0.003674897685633803</v>
      </c>
      <c r="K63">
        <v>0.5719415853138775</v>
      </c>
      <c r="L63">
        <v>-0.6722984530044561</v>
      </c>
      <c r="M63">
        <v>0.02785553609045456</v>
      </c>
      <c r="N63">
        <v>0.003223139893403704</v>
      </c>
      <c r="O63">
        <v>0.2710914731398802</v>
      </c>
      <c r="P63">
        <v>0.20289075875116053</v>
      </c>
      <c r="Q63">
        <v>0.5259122543884085</v>
      </c>
      <c r="R63">
        <v>-0.36628513327417267</v>
      </c>
      <c r="S63">
        <v>-0.3138615002874436</v>
      </c>
      <c r="T63">
        <v>4.4605086105787075</v>
      </c>
      <c r="U63">
        <v>-0.005185812419602081</v>
      </c>
      <c r="V63">
        <f t="shared" si="0"/>
        <v>0.2987244746636328</v>
      </c>
    </row>
    <row r="64" spans="1:22" ht="14.25">
      <c r="A64" s="1">
        <v>-197</v>
      </c>
      <c r="B64">
        <v>-2.0496945922371403</v>
      </c>
      <c r="C64">
        <v>-0.3405884474819194</v>
      </c>
      <c r="D64">
        <v>0.0016811664522549633</v>
      </c>
      <c r="E64">
        <v>-0.007076594800333934</v>
      </c>
      <c r="F64">
        <v>-2.9188260087586473</v>
      </c>
      <c r="G64">
        <v>-0.5480420250247303</v>
      </c>
      <c r="H64">
        <v>-0.19985760318598517</v>
      </c>
      <c r="I64">
        <v>0.006377111323180957</v>
      </c>
      <c r="J64">
        <v>-0.005650502243913174</v>
      </c>
      <c r="K64">
        <v>0.5662551742574166</v>
      </c>
      <c r="L64">
        <v>-0.6764720203809638</v>
      </c>
      <c r="M64">
        <v>-0.3881399091347739</v>
      </c>
      <c r="N64">
        <v>0.004955881974978752</v>
      </c>
      <c r="O64">
        <v>0.0454048808364354</v>
      </c>
      <c r="P64">
        <v>2.379142085005252</v>
      </c>
      <c r="Q64">
        <v>0.28063118533783504</v>
      </c>
      <c r="R64">
        <v>-0.012822052417837435</v>
      </c>
      <c r="S64">
        <v>-0.008513507815011234</v>
      </c>
      <c r="T64">
        <v>0.5034785267222157</v>
      </c>
      <c r="U64">
        <v>-0.007973676336085703</v>
      </c>
      <c r="V64">
        <f t="shared" si="0"/>
        <v>-0.16878654639538865</v>
      </c>
    </row>
    <row r="65" spans="1:22" ht="14.25">
      <c r="A65" s="1">
        <v>-196</v>
      </c>
      <c r="B65">
        <v>0.07801845817690273</v>
      </c>
      <c r="C65">
        <v>0.01800271362980821</v>
      </c>
      <c r="D65">
        <v>-0.0008688946026612364</v>
      </c>
      <c r="E65">
        <v>0.4629348730539308</v>
      </c>
      <c r="F65">
        <v>-4.479829469414472</v>
      </c>
      <c r="G65">
        <v>-1.6540003640978413</v>
      </c>
      <c r="H65">
        <v>-2.0363158818691054</v>
      </c>
      <c r="I65">
        <v>-0.0032959482398959056</v>
      </c>
      <c r="J65">
        <v>0.0029204073727952104</v>
      </c>
      <c r="K65">
        <v>0.007953836072381653</v>
      </c>
      <c r="L65">
        <v>-1.7108766303929799</v>
      </c>
      <c r="M65">
        <v>-2.5967634038641814</v>
      </c>
      <c r="N65">
        <v>-0.002561399612578091</v>
      </c>
      <c r="O65">
        <v>-0.02346707301965129</v>
      </c>
      <c r="P65">
        <v>0.062094754777697714</v>
      </c>
      <c r="Q65">
        <v>-0.770227802658312</v>
      </c>
      <c r="R65">
        <v>0.006626953640405367</v>
      </c>
      <c r="S65">
        <v>0.004400124080667562</v>
      </c>
      <c r="T65">
        <v>-1.1362412680203102</v>
      </c>
      <c r="U65">
        <v>0.004121117407797141</v>
      </c>
      <c r="V65">
        <f t="shared" si="0"/>
        <v>-0.68836874487898</v>
      </c>
    </row>
    <row r="66" spans="1:22" ht="14.25">
      <c r="A66" s="1">
        <v>-195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f t="shared" si="0"/>
        <v>0</v>
      </c>
    </row>
    <row r="67" spans="1:22" ht="14.25">
      <c r="A67" s="1">
        <v>-194</v>
      </c>
      <c r="B67">
        <v>0.2891919490126799</v>
      </c>
      <c r="C67">
        <v>0.06673087322895435</v>
      </c>
      <c r="D67">
        <v>-0.003220741982114578</v>
      </c>
      <c r="E67">
        <v>0.013557185805889877</v>
      </c>
      <c r="F67">
        <v>0.027303154743901444</v>
      </c>
      <c r="G67">
        <v>-0.5564847292885218</v>
      </c>
      <c r="H67">
        <v>-0.09729754163842207</v>
      </c>
      <c r="I67">
        <v>-0.012217130633101784</v>
      </c>
      <c r="J67">
        <v>0.010825108824051041</v>
      </c>
      <c r="K67">
        <v>0.029482578990267412</v>
      </c>
      <c r="L67">
        <v>-0.0021186154298643367</v>
      </c>
      <c r="M67">
        <v>-0.08205377001657829</v>
      </c>
      <c r="N67">
        <v>-0.00949437047938324</v>
      </c>
      <c r="O67">
        <v>-0.08698567932203718</v>
      </c>
      <c r="P67">
        <v>0.23016736779019115</v>
      </c>
      <c r="Q67">
        <v>-0.05381832740252125</v>
      </c>
      <c r="R67">
        <v>0.024564208061379864</v>
      </c>
      <c r="S67">
        <v>0.016309992385399312</v>
      </c>
      <c r="T67">
        <v>-0.14338654696464914</v>
      </c>
      <c r="U67">
        <v>0.015275795024923567</v>
      </c>
      <c r="V67">
        <f aca="true" t="shared" si="1" ref="V67:V130">AVERAGE(B67:U67)</f>
        <v>-0.016183461964477782</v>
      </c>
    </row>
    <row r="68" spans="1:22" ht="14.25">
      <c r="A68" s="1">
        <v>-193</v>
      </c>
      <c r="B68">
        <v>-0.03338383172157285</v>
      </c>
      <c r="C68">
        <v>-0.007703299660016973</v>
      </c>
      <c r="D68">
        <v>0.0003717970320978878</v>
      </c>
      <c r="E68">
        <v>-0.0015650187050749447</v>
      </c>
      <c r="F68">
        <v>2.2340007784814286</v>
      </c>
      <c r="G68">
        <v>0.9230057450879964</v>
      </c>
      <c r="H68">
        <v>-0.7579885230778156</v>
      </c>
      <c r="I68">
        <v>-0.9075551822354391</v>
      </c>
      <c r="J68">
        <v>1.1115652636095004</v>
      </c>
      <c r="K68">
        <v>-0.11905961602017892</v>
      </c>
      <c r="L68">
        <v>-0.019306728318975487</v>
      </c>
      <c r="M68">
        <v>-0.871416399380737</v>
      </c>
      <c r="N68">
        <v>7.559235549027495</v>
      </c>
      <c r="O68">
        <v>0.612441753226223</v>
      </c>
      <c r="P68">
        <v>-0.5678043706870751</v>
      </c>
      <c r="Q68">
        <v>0.5138547567093343</v>
      </c>
      <c r="R68">
        <v>-0.4818455139283889</v>
      </c>
      <c r="S68">
        <v>-0.0018827980620941547</v>
      </c>
      <c r="T68">
        <v>1.8044885494370344</v>
      </c>
      <c r="U68">
        <v>-0.001763412059935764</v>
      </c>
      <c r="V68">
        <f t="shared" si="1"/>
        <v>0.5493844749376902</v>
      </c>
    </row>
    <row r="69" spans="1:22" ht="14.25">
      <c r="A69" s="1">
        <v>-192</v>
      </c>
      <c r="B69">
        <v>-0.7134905476051893</v>
      </c>
      <c r="C69">
        <v>0.634904765745145</v>
      </c>
      <c r="D69">
        <v>-0.0010385060008805042</v>
      </c>
      <c r="E69">
        <v>0.7053772118174934</v>
      </c>
      <c r="F69">
        <v>3.291075652047984</v>
      </c>
      <c r="G69">
        <v>-0.8415674468020246</v>
      </c>
      <c r="H69">
        <v>1.0022274215561902</v>
      </c>
      <c r="I69">
        <v>0.9133641500845197</v>
      </c>
      <c r="J69">
        <v>1.101891625449563</v>
      </c>
      <c r="K69">
        <v>-0.45365400681467577</v>
      </c>
      <c r="L69">
        <v>0.35130904504320243</v>
      </c>
      <c r="M69">
        <v>-0.026457671254106037</v>
      </c>
      <c r="N69">
        <v>-0.003061394166989014</v>
      </c>
      <c r="O69">
        <v>-0.02804793133639761</v>
      </c>
      <c r="P69">
        <v>-1.019753266881382</v>
      </c>
      <c r="Q69">
        <v>5.033112474356458</v>
      </c>
      <c r="R69">
        <v>-0.9548125188542903</v>
      </c>
      <c r="S69">
        <v>0.8299733302348455</v>
      </c>
      <c r="T69">
        <v>-0.1673964250870513</v>
      </c>
      <c r="U69">
        <v>0.004925574569369312</v>
      </c>
      <c r="V69">
        <f t="shared" si="1"/>
        <v>0.4829440768050892</v>
      </c>
    </row>
    <row r="70" spans="1:22" ht="14.25">
      <c r="A70" s="1">
        <v>-191</v>
      </c>
      <c r="B70">
        <v>-0.6371213681202673</v>
      </c>
      <c r="C70">
        <v>0.04058108728896406</v>
      </c>
      <c r="D70">
        <v>7.017215284898502</v>
      </c>
      <c r="E70">
        <v>0.704370447795675</v>
      </c>
      <c r="F70">
        <v>1.4996600369919013</v>
      </c>
      <c r="G70">
        <v>-0.5289986126402015</v>
      </c>
      <c r="H70">
        <v>1.986883061570491</v>
      </c>
      <c r="I70">
        <v>0.9015358960047302</v>
      </c>
      <c r="J70">
        <v>2.1795178278068996</v>
      </c>
      <c r="K70">
        <v>-2.1861973557975674</v>
      </c>
      <c r="L70">
        <v>-0.001288394914241376</v>
      </c>
      <c r="M70">
        <v>-0.04989941000781841</v>
      </c>
      <c r="N70">
        <v>-0.20233401396337697</v>
      </c>
      <c r="O70">
        <v>0.18663791892919113</v>
      </c>
      <c r="P70">
        <v>-0.6824898889833066</v>
      </c>
      <c r="Q70">
        <v>-0.7538221331095789</v>
      </c>
      <c r="R70">
        <v>1.2299754684265343</v>
      </c>
      <c r="S70">
        <v>0.21444483037412043</v>
      </c>
      <c r="T70">
        <v>-1.1787657712014492</v>
      </c>
      <c r="U70">
        <v>0.009289678694715022</v>
      </c>
      <c r="V70">
        <f t="shared" si="1"/>
        <v>0.487459729502196</v>
      </c>
    </row>
    <row r="71" spans="1:22" ht="14.25">
      <c r="A71" s="1">
        <v>-190</v>
      </c>
      <c r="B71">
        <v>0.0443981177316244</v>
      </c>
      <c r="C71">
        <v>0.3150690136023256</v>
      </c>
      <c r="D71">
        <v>-0.0004944635637102009</v>
      </c>
      <c r="E71">
        <v>0.002081363376727388</v>
      </c>
      <c r="F71">
        <v>0.8392603785463865</v>
      </c>
      <c r="G71">
        <v>6.2121011228634995</v>
      </c>
      <c r="H71">
        <v>-0.26558266071735276</v>
      </c>
      <c r="I71">
        <v>4.502732580282897</v>
      </c>
      <c r="J71">
        <v>0.2155925832757797</v>
      </c>
      <c r="K71">
        <v>-1.3008014353952906</v>
      </c>
      <c r="L71">
        <v>-0.0003252598753329354</v>
      </c>
      <c r="M71">
        <v>5.319705653220894</v>
      </c>
      <c r="N71">
        <v>0.19548969586801485</v>
      </c>
      <c r="O71">
        <v>3.929265239377984</v>
      </c>
      <c r="P71">
        <v>-0.24490382143047665</v>
      </c>
      <c r="Q71">
        <v>-0.49255026366098265</v>
      </c>
      <c r="R71">
        <v>2.284710274954153</v>
      </c>
      <c r="S71">
        <v>0.30862626944111987</v>
      </c>
      <c r="T71">
        <v>2.9823198226584062</v>
      </c>
      <c r="U71">
        <v>0.0023452124039973947</v>
      </c>
      <c r="V71">
        <f t="shared" si="1"/>
        <v>1.2424519711480335</v>
      </c>
    </row>
    <row r="72" spans="1:22" ht="14.25">
      <c r="A72" s="1">
        <v>-189</v>
      </c>
      <c r="B72">
        <v>0.10420502515150508</v>
      </c>
      <c r="C72">
        <v>0.024045248655591704</v>
      </c>
      <c r="D72">
        <v>-1.3113420665933906</v>
      </c>
      <c r="E72">
        <v>2.078825570665241</v>
      </c>
      <c r="F72">
        <v>-1.0253403413502618</v>
      </c>
      <c r="G72">
        <v>0.9666390486990737</v>
      </c>
      <c r="H72">
        <v>0.46749039078576704</v>
      </c>
      <c r="I72">
        <v>-0.00440221938836124</v>
      </c>
      <c r="J72">
        <v>0.4287556977245406</v>
      </c>
      <c r="K72">
        <v>0.010623507658843389</v>
      </c>
      <c r="L72">
        <v>-1.5743006966354463</v>
      </c>
      <c r="M72">
        <v>0.39596534086709917</v>
      </c>
      <c r="N72">
        <v>-0.003421122607249549</v>
      </c>
      <c r="O72">
        <v>1.46291413104052</v>
      </c>
      <c r="P72">
        <v>0.08293659775632609</v>
      </c>
      <c r="Q72">
        <v>2.4137293171896714</v>
      </c>
      <c r="R72">
        <v>2.4735999606865087</v>
      </c>
      <c r="S72">
        <v>0.9214139439169317</v>
      </c>
      <c r="T72">
        <v>0.06740418922521589</v>
      </c>
      <c r="U72">
        <v>0.00550435311292709</v>
      </c>
      <c r="V72">
        <f t="shared" si="1"/>
        <v>0.3992622938280527</v>
      </c>
    </row>
    <row r="73" spans="1:22" ht="14.25">
      <c r="A73" s="1">
        <v>-188</v>
      </c>
      <c r="B73">
        <v>-0.08864211627364801</v>
      </c>
      <c r="C73">
        <v>-0.020454116527094883</v>
      </c>
      <c r="D73">
        <v>0.000987210696012503</v>
      </c>
      <c r="E73">
        <v>-0.004155501716600173</v>
      </c>
      <c r="F73">
        <v>-0.8451844260922579</v>
      </c>
      <c r="G73">
        <v>-1.5153461635521137</v>
      </c>
      <c r="H73">
        <v>-2.2202109070095495</v>
      </c>
      <c r="I73">
        <v>-0.8582055131065084</v>
      </c>
      <c r="J73">
        <v>0.41973961096848317</v>
      </c>
      <c r="K73">
        <v>0.11148706389636225</v>
      </c>
      <c r="L73">
        <v>0.0006493906760348474</v>
      </c>
      <c r="M73">
        <v>0.025150837868525167</v>
      </c>
      <c r="N73">
        <v>3.2952934739939805</v>
      </c>
      <c r="O73">
        <v>0.026662549655793507</v>
      </c>
      <c r="P73">
        <v>-0.0705501057263633</v>
      </c>
      <c r="Q73">
        <v>1.2041104250357688</v>
      </c>
      <c r="R73">
        <v>0.9088874208262274</v>
      </c>
      <c r="S73">
        <v>-0.004999282470984313</v>
      </c>
      <c r="T73">
        <v>-0.07497894794464395</v>
      </c>
      <c r="U73">
        <v>3.4954374533226718</v>
      </c>
      <c r="V73">
        <f t="shared" si="1"/>
        <v>0.18928391782600473</v>
      </c>
    </row>
    <row r="74" spans="1:22" ht="14.25">
      <c r="A74" s="1">
        <v>-187</v>
      </c>
      <c r="B74">
        <v>-0.2162757215683759</v>
      </c>
      <c r="C74">
        <v>-0.3538033162223676</v>
      </c>
      <c r="D74">
        <v>0.0024086711215354404</v>
      </c>
      <c r="E74">
        <v>-0.01013890653808214</v>
      </c>
      <c r="F74">
        <v>0.19053732984884506</v>
      </c>
      <c r="G74">
        <v>0.23556685579909026</v>
      </c>
      <c r="H74">
        <v>0.5842446662148723</v>
      </c>
      <c r="I74">
        <v>-0.4255854922676311</v>
      </c>
      <c r="J74">
        <v>0.20150441012274709</v>
      </c>
      <c r="K74">
        <v>1.298950872439354</v>
      </c>
      <c r="L74">
        <v>0.0015844323549951726</v>
      </c>
      <c r="M74">
        <v>-0.7787870465574452</v>
      </c>
      <c r="N74">
        <v>0.007100480609078311</v>
      </c>
      <c r="O74">
        <v>-0.6144471059548485</v>
      </c>
      <c r="P74">
        <v>-0.17213346955289796</v>
      </c>
      <c r="Q74">
        <v>0.7445125222991128</v>
      </c>
      <c r="R74">
        <v>-0.01837064220275962</v>
      </c>
      <c r="S74">
        <v>-0.012197626469097477</v>
      </c>
      <c r="T74">
        <v>-1.6785112852798711</v>
      </c>
      <c r="U74">
        <v>2.886960531563936</v>
      </c>
      <c r="V74">
        <f t="shared" si="1"/>
        <v>0.09365600798800948</v>
      </c>
    </row>
    <row r="75" spans="1:22" ht="14.25">
      <c r="A75" s="1">
        <v>-186</v>
      </c>
      <c r="B75">
        <v>-0.057354590384591314</v>
      </c>
      <c r="C75">
        <v>-0.013234538212835774</v>
      </c>
      <c r="D75">
        <v>0.0006387603034915019</v>
      </c>
      <c r="E75">
        <v>-0.002688756866570017</v>
      </c>
      <c r="F75">
        <v>-0.0054149545375999295</v>
      </c>
      <c r="G75">
        <v>1.64759840061269</v>
      </c>
      <c r="H75">
        <v>0.01929673583635876</v>
      </c>
      <c r="I75">
        <v>-1.307437935522323</v>
      </c>
      <c r="J75">
        <v>-0.21130860854594458</v>
      </c>
      <c r="K75">
        <v>3.430245853172104</v>
      </c>
      <c r="L75">
        <v>0.0004201787794480269</v>
      </c>
      <c r="M75">
        <v>0.01627348335553409</v>
      </c>
      <c r="N75">
        <v>0.4300466442916</v>
      </c>
      <c r="O75">
        <v>0.01725161445148706</v>
      </c>
      <c r="P75">
        <v>-0.32094091672460673</v>
      </c>
      <c r="Q75">
        <v>1.6423669062824917</v>
      </c>
      <c r="R75">
        <v>1.9247453578875682</v>
      </c>
      <c r="S75">
        <v>-0.0032347129151903365</v>
      </c>
      <c r="T75">
        <v>1.6647969363005917</v>
      </c>
      <c r="U75">
        <v>2.3444060055671754</v>
      </c>
      <c r="V75">
        <f t="shared" si="1"/>
        <v>0.5608235931565441</v>
      </c>
    </row>
    <row r="76" spans="1:22" ht="14.25">
      <c r="A76" s="1">
        <v>-185</v>
      </c>
      <c r="B76">
        <v>-0.03984275377105514</v>
      </c>
      <c r="C76">
        <v>-0.009193692148297489</v>
      </c>
      <c r="D76">
        <v>0.00044373029813449174</v>
      </c>
      <c r="E76">
        <v>-0.0018678100055573483</v>
      </c>
      <c r="F76">
        <v>0.6278269217824951</v>
      </c>
      <c r="G76">
        <v>4.528986317655475</v>
      </c>
      <c r="H76">
        <v>0.013404944388194782</v>
      </c>
      <c r="I76">
        <v>0.0016831869948846555</v>
      </c>
      <c r="J76">
        <v>-0.001491404400758857</v>
      </c>
      <c r="K76">
        <v>1.7158546791461737</v>
      </c>
      <c r="L76">
        <v>-0.17789065075687197</v>
      </c>
      <c r="M76">
        <v>-0.8359655471567939</v>
      </c>
      <c r="N76">
        <v>0.0013080649945917235</v>
      </c>
      <c r="O76">
        <v>-0.786197481566964</v>
      </c>
      <c r="P76">
        <v>-0.031710778229840635</v>
      </c>
      <c r="Q76">
        <v>2.530296905815254</v>
      </c>
      <c r="R76">
        <v>4.339570627923598</v>
      </c>
      <c r="S76">
        <v>0.804231241846241</v>
      </c>
      <c r="T76">
        <v>0.25821615817570814</v>
      </c>
      <c r="U76">
        <v>-0.0021045874268389568</v>
      </c>
      <c r="V76">
        <f t="shared" si="1"/>
        <v>0.6467779036778885</v>
      </c>
    </row>
    <row r="77" spans="1:22" ht="14.25">
      <c r="A77" s="1">
        <v>-184</v>
      </c>
      <c r="B77">
        <v>-0.3055958731268351</v>
      </c>
      <c r="C77">
        <v>-0.9849885907786682</v>
      </c>
      <c r="D77">
        <v>-0.6603841548489604</v>
      </c>
      <c r="E77">
        <v>-0.014326194237558106</v>
      </c>
      <c r="F77">
        <v>1.4355367114807633</v>
      </c>
      <c r="G77">
        <v>-2.2252811471213243</v>
      </c>
      <c r="H77">
        <v>0.10281658010052169</v>
      </c>
      <c r="I77">
        <v>1.3401561265888313</v>
      </c>
      <c r="J77">
        <v>0.8290365021482544</v>
      </c>
      <c r="K77">
        <v>0.6433963612596373</v>
      </c>
      <c r="L77">
        <v>0.18073938530827283</v>
      </c>
      <c r="M77">
        <v>0.08670813131960779</v>
      </c>
      <c r="N77">
        <v>0.010032922584264449</v>
      </c>
      <c r="O77">
        <v>-0.13798028669342605</v>
      </c>
      <c r="P77">
        <v>-0.24322322237976549</v>
      </c>
      <c r="Q77">
        <v>0.28059700092635426</v>
      </c>
      <c r="R77">
        <v>-0.7730410617361256</v>
      </c>
      <c r="S77">
        <v>-0.017235149113676036</v>
      </c>
      <c r="T77">
        <v>-0.6812688949422206</v>
      </c>
      <c r="U77">
        <v>-0.47490478281134885</v>
      </c>
      <c r="V77">
        <f t="shared" si="1"/>
        <v>-0.08046048180367008</v>
      </c>
    </row>
    <row r="78" spans="1:22" ht="14.25">
      <c r="A78" s="1">
        <v>-183</v>
      </c>
      <c r="B78">
        <v>1.8163504347184696</v>
      </c>
      <c r="C78">
        <v>-0.2668563968352683</v>
      </c>
      <c r="D78">
        <v>-0.001968282311967431</v>
      </c>
      <c r="E78">
        <v>0.008285161981298902</v>
      </c>
      <c r="F78">
        <v>2.490951019987116</v>
      </c>
      <c r="G78">
        <v>-2.4453915825051213</v>
      </c>
      <c r="H78">
        <v>-0.05946115251339864</v>
      </c>
      <c r="I78">
        <v>-0.007466218114231492</v>
      </c>
      <c r="J78">
        <v>0.00661551603382808</v>
      </c>
      <c r="K78">
        <v>0.01801759937926674</v>
      </c>
      <c r="L78">
        <v>-0.357659819266097</v>
      </c>
      <c r="M78">
        <v>-1.3356260273818719</v>
      </c>
      <c r="N78">
        <v>0.3731650481374002</v>
      </c>
      <c r="O78">
        <v>-0.053159295266374446</v>
      </c>
      <c r="P78">
        <v>0.1406614877346045</v>
      </c>
      <c r="Q78">
        <v>-1.1489295745985468</v>
      </c>
      <c r="R78">
        <v>-0.5226097862177903</v>
      </c>
      <c r="S78">
        <v>2.009966408254919</v>
      </c>
      <c r="T78">
        <v>-1.4674076807422316</v>
      </c>
      <c r="U78">
        <v>0.009335450438366567</v>
      </c>
      <c r="V78">
        <f t="shared" si="1"/>
        <v>-0.03965938445438147</v>
      </c>
    </row>
    <row r="79" spans="1:22" ht="14.25">
      <c r="A79" s="1">
        <v>-182</v>
      </c>
      <c r="B79">
        <v>0.31309277762736015</v>
      </c>
      <c r="C79">
        <v>0.07224597546398669</v>
      </c>
      <c r="D79">
        <v>-0.003486926439840443</v>
      </c>
      <c r="E79">
        <v>0.014677645678822727</v>
      </c>
      <c r="F79">
        <v>0.23075346296645158</v>
      </c>
      <c r="G79">
        <v>-0.24408443108736438</v>
      </c>
      <c r="H79">
        <v>3.457065980664157</v>
      </c>
      <c r="I79">
        <v>-0.4498471467780524</v>
      </c>
      <c r="J79">
        <v>0.01171977090445205</v>
      </c>
      <c r="K79">
        <v>0.031919223820702364</v>
      </c>
      <c r="L79">
        <v>-0.5387530806746046</v>
      </c>
      <c r="M79">
        <v>-0.0888352627277348</v>
      </c>
      <c r="N79">
        <v>-0.010279051112460162</v>
      </c>
      <c r="O79">
        <v>-0.09417477922784538</v>
      </c>
      <c r="P79">
        <v>0.24918999559510363</v>
      </c>
      <c r="Q79">
        <v>-2.089885688079649</v>
      </c>
      <c r="R79">
        <v>-1.2707086928143105</v>
      </c>
      <c r="S79">
        <v>0.9980496068438602</v>
      </c>
      <c r="T79">
        <v>0.6964033171349572</v>
      </c>
      <c r="U79">
        <v>0.016538292684661927</v>
      </c>
      <c r="V79">
        <f t="shared" si="1"/>
        <v>0.06508004952213267</v>
      </c>
    </row>
    <row r="80" spans="1:22" ht="14.25">
      <c r="A80" s="1">
        <v>-181</v>
      </c>
      <c r="B80">
        <v>2.6512705692379015</v>
      </c>
      <c r="C80">
        <v>0.053529961321232576</v>
      </c>
      <c r="D80">
        <v>-0.0025836046403399484</v>
      </c>
      <c r="E80">
        <v>0.010875260530820722</v>
      </c>
      <c r="F80">
        <v>0.8251106399958356</v>
      </c>
      <c r="G80">
        <v>0.5358334019421223</v>
      </c>
      <c r="H80">
        <v>2.37887509034771</v>
      </c>
      <c r="I80">
        <v>0.8672697822415137</v>
      </c>
      <c r="J80">
        <v>0.21859474811523585</v>
      </c>
      <c r="K80">
        <v>-0.08851363514437231</v>
      </c>
      <c r="L80">
        <v>-0.001699504240355069</v>
      </c>
      <c r="M80">
        <v>-0.06582163431577764</v>
      </c>
      <c r="N80">
        <v>-0.19638445107997946</v>
      </c>
      <c r="O80">
        <v>-0.06977789776006434</v>
      </c>
      <c r="P80">
        <v>0.18463493281357002</v>
      </c>
      <c r="Q80">
        <v>-0.7344537907194773</v>
      </c>
      <c r="R80">
        <v>1.772146101555415</v>
      </c>
      <c r="S80">
        <v>0.013083498226443092</v>
      </c>
      <c r="T80">
        <v>-0.2959977352984767</v>
      </c>
      <c r="U80">
        <v>0.01225388905116908</v>
      </c>
      <c r="V80">
        <f t="shared" si="1"/>
        <v>0.40341228110900634</v>
      </c>
    </row>
    <row r="81" spans="1:22" ht="14.25">
      <c r="A81" s="1">
        <v>-180</v>
      </c>
      <c r="B81">
        <v>0.45257157115317403</v>
      </c>
      <c r="C81">
        <v>-0.004567944650454437</v>
      </c>
      <c r="D81">
        <v>0.0002204702320800852</v>
      </c>
      <c r="E81">
        <v>-0.0009280333282130781</v>
      </c>
      <c r="F81">
        <v>1.9901771484197857</v>
      </c>
      <c r="G81">
        <v>0.8338375716560983</v>
      </c>
      <c r="H81">
        <v>2.4047311212823788</v>
      </c>
      <c r="I81">
        <v>1.3050029688731069</v>
      </c>
      <c r="J81">
        <v>1.8742333156862583</v>
      </c>
      <c r="K81">
        <v>2.1255785240946046</v>
      </c>
      <c r="L81">
        <v>0.0001450260958824062</v>
      </c>
      <c r="M81">
        <v>0.005616846620766466</v>
      </c>
      <c r="N81">
        <v>0.6153071308471288</v>
      </c>
      <c r="O81">
        <v>0.005954451804668393</v>
      </c>
      <c r="P81">
        <v>-0.01575570265353858</v>
      </c>
      <c r="Q81">
        <v>-0.6923134690069926</v>
      </c>
      <c r="R81">
        <v>1.5053528823878628</v>
      </c>
      <c r="S81">
        <v>0.4843201696448241</v>
      </c>
      <c r="T81">
        <v>0.5536208120658914</v>
      </c>
      <c r="U81">
        <v>-0.001045677701925549</v>
      </c>
      <c r="V81">
        <f t="shared" si="1"/>
        <v>0.6721029591761695</v>
      </c>
    </row>
    <row r="82" spans="1:22" ht="14.25">
      <c r="A82" s="1">
        <v>-179</v>
      </c>
      <c r="B82">
        <v>1.912990306834814</v>
      </c>
      <c r="C82">
        <v>1.2417546117707339</v>
      </c>
      <c r="D82">
        <v>0.8127815152951804</v>
      </c>
      <c r="E82">
        <v>-0.20461991645475192</v>
      </c>
      <c r="F82">
        <v>0.9795761398470949</v>
      </c>
      <c r="G82">
        <v>-0.2373108291410733</v>
      </c>
      <c r="H82">
        <v>-0.010800663625506302</v>
      </c>
      <c r="I82">
        <v>-0.0013561814226238772</v>
      </c>
      <c r="J82">
        <v>0.001201657895454012</v>
      </c>
      <c r="K82">
        <v>0.003272759137837778</v>
      </c>
      <c r="L82">
        <v>1.792613401529637</v>
      </c>
      <c r="M82">
        <v>-0.009108505253371677</v>
      </c>
      <c r="N82">
        <v>0.7978182432173792</v>
      </c>
      <c r="O82">
        <v>1.7184749046990977</v>
      </c>
      <c r="P82">
        <v>0.025550083539709507</v>
      </c>
      <c r="Q82">
        <v>-0.239631752799356</v>
      </c>
      <c r="R82">
        <v>-0.3153631586757591</v>
      </c>
      <c r="S82">
        <v>0.9679935921943179</v>
      </c>
      <c r="T82">
        <v>-0.6167817553070388</v>
      </c>
      <c r="U82">
        <v>0.0016957131793680312</v>
      </c>
      <c r="V82">
        <f t="shared" si="1"/>
        <v>0.43103750832305715</v>
      </c>
    </row>
    <row r="83" spans="1:22" ht="14.25">
      <c r="A83" s="1">
        <v>-178</v>
      </c>
      <c r="B83">
        <v>0.02770979596681101</v>
      </c>
      <c r="C83">
        <v>0.006394019225550365</v>
      </c>
      <c r="D83">
        <v>-0.0003086050752478741</v>
      </c>
      <c r="E83">
        <v>0.0012990225137591343</v>
      </c>
      <c r="F83">
        <v>-1.7381754259938234</v>
      </c>
      <c r="G83">
        <v>-0.053321257247569136</v>
      </c>
      <c r="H83">
        <v>-0.47768022810072436</v>
      </c>
      <c r="I83">
        <v>-0.8594220366653247</v>
      </c>
      <c r="J83">
        <v>1.8415033036017499</v>
      </c>
      <c r="K83">
        <v>0.002824961936820305</v>
      </c>
      <c r="L83">
        <v>-0.00020300150641850798</v>
      </c>
      <c r="M83">
        <v>-0.007862228645125</v>
      </c>
      <c r="N83">
        <v>0.7450110142711796</v>
      </c>
      <c r="O83">
        <v>2.256681780991062</v>
      </c>
      <c r="P83">
        <v>0.022054178276603754</v>
      </c>
      <c r="Q83">
        <v>-1.6444930482736173</v>
      </c>
      <c r="R83">
        <v>-0.5296386154964181</v>
      </c>
      <c r="S83">
        <v>0.0015627909516936107</v>
      </c>
      <c r="T83">
        <v>-0.9811719735826121</v>
      </c>
      <c r="U83">
        <v>0.4623405203900946</v>
      </c>
      <c r="V83">
        <f t="shared" si="1"/>
        <v>-0.046244751623077826</v>
      </c>
    </row>
    <row r="84" spans="1:22" ht="14.25">
      <c r="A84" s="1">
        <v>-177</v>
      </c>
      <c r="B84">
        <v>-0.11913123861590587</v>
      </c>
      <c r="C84">
        <v>-0.027489463689522566</v>
      </c>
      <c r="D84">
        <v>0.0013267692371848642</v>
      </c>
      <c r="E84">
        <v>-0.2416426519442594</v>
      </c>
      <c r="F84">
        <v>-0.01124740385708355</v>
      </c>
      <c r="G84">
        <v>0.40508727886911755</v>
      </c>
      <c r="H84">
        <v>-1.606976110117654</v>
      </c>
      <c r="I84">
        <v>-0.42780777962271416</v>
      </c>
      <c r="J84">
        <v>0.5972825326576044</v>
      </c>
      <c r="K84">
        <v>-0.23204625176927754</v>
      </c>
      <c r="L84">
        <v>0.0008727534814582333</v>
      </c>
      <c r="M84">
        <v>0.03380165764832911</v>
      </c>
      <c r="N84">
        <v>1.3921573427787122</v>
      </c>
      <c r="O84">
        <v>1.2539851265551463</v>
      </c>
      <c r="P84">
        <v>-2.050187865606199</v>
      </c>
      <c r="Q84">
        <v>-0.21593799544360662</v>
      </c>
      <c r="R84">
        <v>-0.3309307887034281</v>
      </c>
      <c r="S84">
        <v>-0.006718823263656692</v>
      </c>
      <c r="T84">
        <v>-1.345032478633277</v>
      </c>
      <c r="U84">
        <v>-0.006292790613206336</v>
      </c>
      <c r="V84">
        <f t="shared" si="1"/>
        <v>-0.1468464090326119</v>
      </c>
    </row>
    <row r="85" spans="1:22" ht="14.25">
      <c r="A85" s="1">
        <v>-176</v>
      </c>
      <c r="B85">
        <v>-0.08166968334660997</v>
      </c>
      <c r="C85">
        <v>-0.32366940558624074</v>
      </c>
      <c r="D85">
        <v>-1.3646869916325048</v>
      </c>
      <c r="E85">
        <v>-2.961533458320783</v>
      </c>
      <c r="F85">
        <v>1.1733612417292931</v>
      </c>
      <c r="G85">
        <v>-0.7200760782512982</v>
      </c>
      <c r="H85">
        <v>-0.4509640285819516</v>
      </c>
      <c r="I85">
        <v>4.351366863650428</v>
      </c>
      <c r="J85">
        <v>-0.20178209279567033</v>
      </c>
      <c r="K85">
        <v>-0.11851890912349329</v>
      </c>
      <c r="L85">
        <v>0.0005983107478648234</v>
      </c>
      <c r="M85">
        <v>0.023172517207094467</v>
      </c>
      <c r="N85">
        <v>0.3678113494349454</v>
      </c>
      <c r="O85">
        <v>1.0092682109370508</v>
      </c>
      <c r="P85">
        <v>-0.06500075852154315</v>
      </c>
      <c r="Q85">
        <v>0.015198644956106212</v>
      </c>
      <c r="R85">
        <v>-0.2215606708391917</v>
      </c>
      <c r="S85">
        <v>-0.004606047706545169</v>
      </c>
      <c r="T85">
        <v>0.6596989520365086</v>
      </c>
      <c r="U85">
        <v>-0.004313983659685239</v>
      </c>
      <c r="V85">
        <f t="shared" si="1"/>
        <v>0.05410469911668871</v>
      </c>
    </row>
    <row r="86" spans="1:22" ht="14.25">
      <c r="A86" s="1">
        <v>-175</v>
      </c>
      <c r="B86">
        <v>-0.0777886666447225</v>
      </c>
      <c r="C86">
        <v>-0.3237058820387524</v>
      </c>
      <c r="D86">
        <v>0.0008663354054313204</v>
      </c>
      <c r="E86">
        <v>1.3983648848541594</v>
      </c>
      <c r="F86">
        <v>1.74365570955862</v>
      </c>
      <c r="G86">
        <v>0.5921839687438382</v>
      </c>
      <c r="H86">
        <v>-0.21423070452271215</v>
      </c>
      <c r="I86">
        <v>-1.6631474981037448</v>
      </c>
      <c r="J86">
        <v>-0.0029118057559411143</v>
      </c>
      <c r="K86">
        <v>0.10238398677376061</v>
      </c>
      <c r="L86">
        <v>-0.8776129209078871</v>
      </c>
      <c r="M86">
        <v>0.45865395034608397</v>
      </c>
      <c r="N86">
        <v>2.5036907357987834</v>
      </c>
      <c r="O86">
        <v>0.781800167440498</v>
      </c>
      <c r="P86">
        <v>-0.06191186409805407</v>
      </c>
      <c r="Q86">
        <v>0.2531528977354083</v>
      </c>
      <c r="R86">
        <v>-0.5442290713922397</v>
      </c>
      <c r="S86">
        <v>-0.004387164182742033</v>
      </c>
      <c r="T86">
        <v>0.16156010447165572</v>
      </c>
      <c r="U86">
        <v>-0.004108979281697737</v>
      </c>
      <c r="V86">
        <f t="shared" si="1"/>
        <v>0.21111390920998727</v>
      </c>
    </row>
    <row r="87" spans="1:22" ht="14.25">
      <c r="A87" s="1">
        <v>-174</v>
      </c>
      <c r="B87">
        <v>0.19890958661801442</v>
      </c>
      <c r="C87">
        <v>0.045898270868005554</v>
      </c>
      <c r="D87">
        <v>-0.0022152638012671844</v>
      </c>
      <c r="E87">
        <v>0.009324790104149584</v>
      </c>
      <c r="F87">
        <v>0.018779427442632557</v>
      </c>
      <c r="G87">
        <v>-0.38275667023207566</v>
      </c>
      <c r="H87">
        <v>-0.06692238097333411</v>
      </c>
      <c r="I87">
        <v>-0.008403084567828015</v>
      </c>
      <c r="J87">
        <v>0.007445635774572005</v>
      </c>
      <c r="K87">
        <v>0.020278460791900953</v>
      </c>
      <c r="L87">
        <v>-0.001457208337907031</v>
      </c>
      <c r="M87">
        <v>-0.056437537525401836</v>
      </c>
      <c r="N87">
        <v>-0.0065303384610115684</v>
      </c>
      <c r="O87">
        <v>-0.05982976211718448</v>
      </c>
      <c r="P87">
        <v>0.15831179303714307</v>
      </c>
      <c r="Q87">
        <v>-0.03701687164063854</v>
      </c>
      <c r="R87">
        <v>0.01689554805301213</v>
      </c>
      <c r="S87">
        <v>0.01121820249214647</v>
      </c>
      <c r="T87">
        <v>-0.09862293497690819</v>
      </c>
      <c r="U87">
        <v>0.01050686951708964</v>
      </c>
      <c r="V87">
        <f t="shared" si="1"/>
        <v>-0.01113117339674451</v>
      </c>
    </row>
    <row r="88" spans="1:22" ht="14.25">
      <c r="A88" s="1">
        <v>-173</v>
      </c>
      <c r="B88">
        <v>-0.22810761936990798</v>
      </c>
      <c r="C88">
        <v>-0.05263569986197812</v>
      </c>
      <c r="D88">
        <v>0.0025404434274643745</v>
      </c>
      <c r="E88">
        <v>-0.010693580475165488</v>
      </c>
      <c r="F88">
        <v>1.3169007348415052</v>
      </c>
      <c r="G88">
        <v>2.6414517271397693</v>
      </c>
      <c r="H88">
        <v>0.317727683300139</v>
      </c>
      <c r="I88">
        <v>-4.227726119515256</v>
      </c>
      <c r="J88">
        <v>0.9910079726003449</v>
      </c>
      <c r="K88">
        <v>0.30732336670775534</v>
      </c>
      <c r="L88">
        <v>-1.240657139188945</v>
      </c>
      <c r="M88">
        <v>0.06472203048082414</v>
      </c>
      <c r="N88">
        <v>-1.2791126672133355</v>
      </c>
      <c r="O88">
        <v>0.06861220133259703</v>
      </c>
      <c r="P88">
        <v>-2.1759192972948536</v>
      </c>
      <c r="Q88">
        <v>1.4710008177486589</v>
      </c>
      <c r="R88">
        <v>-0.019375653581361566</v>
      </c>
      <c r="S88">
        <v>-0.012864927767445</v>
      </c>
      <c r="T88">
        <v>1.8955423936370754</v>
      </c>
      <c r="U88">
        <v>-0.012049177886916958</v>
      </c>
      <c r="V88">
        <f t="shared" si="1"/>
        <v>-0.009115625546951589</v>
      </c>
    </row>
    <row r="89" spans="1:22" ht="14.25">
      <c r="A89" s="1">
        <v>-172</v>
      </c>
      <c r="B89">
        <v>0.15694478641185028</v>
      </c>
      <c r="C89">
        <v>0.6496027744433224</v>
      </c>
      <c r="D89">
        <v>-0.0017479001894637415</v>
      </c>
      <c r="E89">
        <v>0.007357499535915029</v>
      </c>
      <c r="F89">
        <v>-0.3625622516574277</v>
      </c>
      <c r="G89">
        <v>-2.88810360914547</v>
      </c>
      <c r="H89">
        <v>-2.216235365616613</v>
      </c>
      <c r="I89">
        <v>0.43578508316479625</v>
      </c>
      <c r="J89">
        <v>-1.3800318969201844</v>
      </c>
      <c r="K89">
        <v>0.45531928326529236</v>
      </c>
      <c r="L89">
        <v>-1.0836937532555886</v>
      </c>
      <c r="M89">
        <v>-0.044530670558101615</v>
      </c>
      <c r="N89">
        <v>-0.22987170634683413</v>
      </c>
      <c r="O89">
        <v>-1.9826868979186063</v>
      </c>
      <c r="P89">
        <v>-2.203313917770172</v>
      </c>
      <c r="Q89">
        <v>-0.9681281353583794</v>
      </c>
      <c r="R89">
        <v>0.22957882009046063</v>
      </c>
      <c r="S89">
        <v>1.4442574156745194</v>
      </c>
      <c r="T89">
        <v>-0.9835752317433767</v>
      </c>
      <c r="U89">
        <v>0.00829019063512282</v>
      </c>
      <c r="V89">
        <f t="shared" si="1"/>
        <v>-0.5478672741629469</v>
      </c>
    </row>
    <row r="90" spans="1:22" ht="14.25">
      <c r="A90" s="1">
        <v>-171</v>
      </c>
      <c r="B90">
        <v>-0.15465463056237994</v>
      </c>
      <c r="C90">
        <v>-0.6453348133856862</v>
      </c>
      <c r="D90">
        <v>2.0825255684667896</v>
      </c>
      <c r="E90">
        <v>0.44360648951134174</v>
      </c>
      <c r="F90">
        <v>-1.5297449767632583</v>
      </c>
      <c r="G90">
        <v>1.5365441755271947</v>
      </c>
      <c r="H90">
        <v>-0.43940374748636485</v>
      </c>
      <c r="I90">
        <v>1.327933424789469</v>
      </c>
      <c r="J90">
        <v>-0.2076893101912739</v>
      </c>
      <c r="K90">
        <v>0.3094037480002323</v>
      </c>
      <c r="L90">
        <v>0.548328619697679</v>
      </c>
      <c r="M90">
        <v>0.04388087404054254</v>
      </c>
      <c r="N90">
        <v>-0.3552829425279294</v>
      </c>
      <c r="O90">
        <v>-0.17279412947981415</v>
      </c>
      <c r="P90">
        <v>1.06570898252612</v>
      </c>
      <c r="Q90">
        <v>-0.44517825405952255</v>
      </c>
      <c r="R90">
        <v>-0.013136494759830156</v>
      </c>
      <c r="S90">
        <v>-0.0087222893149372</v>
      </c>
      <c r="T90">
        <v>-1.5077031038955206</v>
      </c>
      <c r="U90">
        <v>0.4505932749063718</v>
      </c>
      <c r="V90">
        <f t="shared" si="1"/>
        <v>0.11644402325196117</v>
      </c>
    </row>
    <row r="91" spans="1:22" ht="14.25">
      <c r="A91" s="1">
        <v>-170</v>
      </c>
      <c r="B91">
        <v>3.9787988502228497</v>
      </c>
      <c r="C91">
        <v>-0.27606260366049246</v>
      </c>
      <c r="D91">
        <v>1.3548033158418418</v>
      </c>
      <c r="E91">
        <v>0.48497836130779504</v>
      </c>
      <c r="F91">
        <v>-0.5643990032708043</v>
      </c>
      <c r="G91">
        <v>-0.954682282156028</v>
      </c>
      <c r="H91">
        <v>-0.2915941461699244</v>
      </c>
      <c r="I91">
        <v>-0.00560800236949967</v>
      </c>
      <c r="J91">
        <v>0.00496902568684061</v>
      </c>
      <c r="K91">
        <v>0.34051817826193753</v>
      </c>
      <c r="L91">
        <v>-0.0009725033403953435</v>
      </c>
      <c r="M91">
        <v>0.3895253270362473</v>
      </c>
      <c r="N91">
        <v>0.17647364658457748</v>
      </c>
      <c r="O91">
        <v>-0.039928843392147015</v>
      </c>
      <c r="P91">
        <v>0.10565321618576987</v>
      </c>
      <c r="Q91">
        <v>-0.024704107425854823</v>
      </c>
      <c r="R91">
        <v>0.4427463392212332</v>
      </c>
      <c r="S91">
        <v>0.00748673961920457</v>
      </c>
      <c r="T91">
        <v>0.42952400146807296</v>
      </c>
      <c r="U91">
        <v>0.46367948935474196</v>
      </c>
      <c r="V91">
        <f t="shared" si="1"/>
        <v>0.30106024995029823</v>
      </c>
    </row>
    <row r="92" spans="1:22" ht="14.25">
      <c r="A92" s="1">
        <v>-169</v>
      </c>
      <c r="B92">
        <v>-0.04771462347435619</v>
      </c>
      <c r="C92">
        <v>-0.31864755516155785</v>
      </c>
      <c r="D92">
        <v>0.6656851675175992</v>
      </c>
      <c r="E92">
        <v>0.4444576213453188</v>
      </c>
      <c r="F92">
        <v>-1.7452963870112435</v>
      </c>
      <c r="G92">
        <v>-2.7250692584556626</v>
      </c>
      <c r="H92">
        <v>-0.973988846413933</v>
      </c>
      <c r="I92">
        <v>-0.8674287044140407</v>
      </c>
      <c r="J92">
        <v>-0.2021113469442105</v>
      </c>
      <c r="K92">
        <v>3.245750255347461</v>
      </c>
      <c r="L92">
        <v>1.2651517737246571</v>
      </c>
      <c r="M92">
        <v>0.013538290932230577</v>
      </c>
      <c r="N92">
        <v>0.0015665038881492197</v>
      </c>
      <c r="O92">
        <v>0.23414655746077456</v>
      </c>
      <c r="P92">
        <v>-0.037975985596027426</v>
      </c>
      <c r="Q92">
        <v>0.4850960382916447</v>
      </c>
      <c r="R92">
        <v>1.0701265220945424</v>
      </c>
      <c r="S92">
        <v>-0.002691033233102982</v>
      </c>
      <c r="T92">
        <v>-0.03796859900021933</v>
      </c>
      <c r="U92">
        <v>-0.4571119015075313</v>
      </c>
      <c r="V92">
        <f t="shared" si="1"/>
        <v>0.00047572446952466043</v>
      </c>
    </row>
    <row r="93" spans="1:22" ht="14.25">
      <c r="A93" s="1">
        <v>-168</v>
      </c>
      <c r="B93">
        <v>0.15597288331014614</v>
      </c>
      <c r="C93">
        <v>-0.8897696345531944</v>
      </c>
      <c r="D93">
        <v>0.6667952622416111</v>
      </c>
      <c r="E93">
        <v>0.9263750856971444</v>
      </c>
      <c r="F93">
        <v>0.605237372536448</v>
      </c>
      <c r="G93">
        <v>-3.0176423887158474</v>
      </c>
      <c r="H93">
        <v>1.6975208793063696</v>
      </c>
      <c r="I93">
        <v>-0.8836592728981673</v>
      </c>
      <c r="J93">
        <v>1.0134501594024419</v>
      </c>
      <c r="K93">
        <v>0.32879052523915353</v>
      </c>
      <c r="L93">
        <v>3.034287281545279</v>
      </c>
      <c r="M93">
        <v>-0.04425490799327953</v>
      </c>
      <c r="N93">
        <v>-0.5466369424636882</v>
      </c>
      <c r="O93">
        <v>-0.04691488562136639</v>
      </c>
      <c r="P93">
        <v>0.1241385457676379</v>
      </c>
      <c r="Q93">
        <v>0.9187937566933986</v>
      </c>
      <c r="R93">
        <v>1.713543574978883</v>
      </c>
      <c r="S93">
        <v>0.008796636793667167</v>
      </c>
      <c r="T93">
        <v>-0.8788607820968977</v>
      </c>
      <c r="U93">
        <v>0.008238852440486324</v>
      </c>
      <c r="V93">
        <f t="shared" si="1"/>
        <v>0.24471010008051125</v>
      </c>
    </row>
    <row r="94" spans="1:22" ht="14.25">
      <c r="A94" s="1">
        <v>-167</v>
      </c>
      <c r="B94">
        <v>-0.6562127673986726</v>
      </c>
      <c r="C94">
        <v>0.019500409624693172</v>
      </c>
      <c r="D94">
        <v>0.32338314395448364</v>
      </c>
      <c r="E94">
        <v>0.003961744598573887</v>
      </c>
      <c r="F94">
        <v>-0.18770304701108137</v>
      </c>
      <c r="G94">
        <v>-1.279841039652764</v>
      </c>
      <c r="H94">
        <v>2.18283848516044</v>
      </c>
      <c r="I94">
        <v>-0.44598548066905513</v>
      </c>
      <c r="J94">
        <v>1.6008337561542008</v>
      </c>
      <c r="K94">
        <v>0.00861553789548089</v>
      </c>
      <c r="L94">
        <v>-0.1744817602728937</v>
      </c>
      <c r="M94">
        <v>0.40885768230465747</v>
      </c>
      <c r="N94">
        <v>-0.002774489595563005</v>
      </c>
      <c r="O94">
        <v>-0.025419364323947244</v>
      </c>
      <c r="P94">
        <v>-1.6949873351340243</v>
      </c>
      <c r="Q94">
        <v>-0.2504816549586647</v>
      </c>
      <c r="R94">
        <v>0.42512317284786316</v>
      </c>
      <c r="S94">
        <v>0.004766182684282804</v>
      </c>
      <c r="T94">
        <v>-1.4713082262901274</v>
      </c>
      <c r="U94">
        <v>0.0044639646675507395</v>
      </c>
      <c r="V94">
        <f t="shared" si="1"/>
        <v>-0.060342554270728335</v>
      </c>
    </row>
    <row r="95" spans="1:22" ht="14.25">
      <c r="A95" s="1">
        <v>-166</v>
      </c>
      <c r="B95">
        <v>-1.4568610072742378</v>
      </c>
      <c r="C95">
        <v>0.00822341418854494</v>
      </c>
      <c r="D95">
        <v>-0.0003969001757625943</v>
      </c>
      <c r="E95">
        <v>1.1180044113057512</v>
      </c>
      <c r="F95">
        <v>-0.9770104800624765</v>
      </c>
      <c r="G95">
        <v>1.6263133481924634</v>
      </c>
      <c r="H95">
        <v>1.1898952920445016</v>
      </c>
      <c r="I95">
        <v>1.3316384856160042</v>
      </c>
      <c r="J95">
        <v>3.53762651462598</v>
      </c>
      <c r="K95">
        <v>0.21341570141703084</v>
      </c>
      <c r="L95">
        <v>0.5222352892181694</v>
      </c>
      <c r="M95">
        <v>-0.010111693492498103</v>
      </c>
      <c r="N95">
        <v>-0.5910066758908538</v>
      </c>
      <c r="O95">
        <v>-0.010719465142960032</v>
      </c>
      <c r="P95">
        <v>-0.8716482223922319</v>
      </c>
      <c r="Q95">
        <v>-0.0066321685263609</v>
      </c>
      <c r="R95">
        <v>-3.222807865594965</v>
      </c>
      <c r="S95">
        <v>0.0020099215896212295</v>
      </c>
      <c r="T95">
        <v>2.441377891149092</v>
      </c>
      <c r="U95">
        <v>0.001882474834672999</v>
      </c>
      <c r="V95">
        <f t="shared" si="1"/>
        <v>0.24227141328147428</v>
      </c>
    </row>
    <row r="96" spans="1:22" ht="14.25">
      <c r="A96" s="1">
        <v>-165</v>
      </c>
      <c r="B96">
        <v>-3.327364700525532</v>
      </c>
      <c r="C96">
        <v>-0.06856509381559239</v>
      </c>
      <c r="D96">
        <v>0.6652550827975205</v>
      </c>
      <c r="E96">
        <v>1.5549254867239166</v>
      </c>
      <c r="F96">
        <v>-2.0082656517355826</v>
      </c>
      <c r="G96">
        <v>-1.372555424466448</v>
      </c>
      <c r="H96">
        <v>4.138027030467996</v>
      </c>
      <c r="I96">
        <v>0.012552940902510313</v>
      </c>
      <c r="J96">
        <v>1.1261337121918558</v>
      </c>
      <c r="K96">
        <v>-0.1349646233367099</v>
      </c>
      <c r="L96">
        <v>0.3486972075363395</v>
      </c>
      <c r="M96">
        <v>0.08430916855840899</v>
      </c>
      <c r="N96">
        <v>0.009755340686242411</v>
      </c>
      <c r="O96">
        <v>-0.8974853912087287</v>
      </c>
      <c r="P96">
        <v>-1.138459603643742</v>
      </c>
      <c r="Q96">
        <v>-0.41531638553677286</v>
      </c>
      <c r="R96">
        <v>-1.2080252746098472</v>
      </c>
      <c r="S96">
        <v>-0.01675830247567142</v>
      </c>
      <c r="T96">
        <v>-1.3296644133659694</v>
      </c>
      <c r="U96">
        <v>-0.47236315335709356</v>
      </c>
      <c r="V96">
        <f t="shared" si="1"/>
        <v>-0.22250660241064496</v>
      </c>
    </row>
    <row r="97" spans="1:22" ht="14.25">
      <c r="A97" s="1">
        <v>-164</v>
      </c>
      <c r="B97">
        <v>0.01724929860844607</v>
      </c>
      <c r="C97">
        <v>0.003980265573292721</v>
      </c>
      <c r="D97">
        <v>-0.00019210610938486726</v>
      </c>
      <c r="E97">
        <v>0.4584745430900201</v>
      </c>
      <c r="F97">
        <v>-1.0084548854959419</v>
      </c>
      <c r="G97">
        <v>-3.7160183006517125</v>
      </c>
      <c r="H97">
        <v>0.18953661707915628</v>
      </c>
      <c r="I97">
        <v>-0.8777987910902227</v>
      </c>
      <c r="J97">
        <v>0.0006456802660394733</v>
      </c>
      <c r="K97">
        <v>-0.10302280412085389</v>
      </c>
      <c r="L97">
        <v>-1.0360975910975632</v>
      </c>
      <c r="M97">
        <v>-0.004894223320520794</v>
      </c>
      <c r="N97">
        <v>0.5927700697533388</v>
      </c>
      <c r="O97">
        <v>-0.005188394636873394</v>
      </c>
      <c r="P97">
        <v>-0.9027235134379752</v>
      </c>
      <c r="Q97">
        <v>-2.3672098332254774</v>
      </c>
      <c r="R97">
        <v>-0.2161020164946936</v>
      </c>
      <c r="S97">
        <v>0.0009728345824208924</v>
      </c>
      <c r="T97">
        <v>0.49112173561312755</v>
      </c>
      <c r="U97">
        <v>0.0009111482901440256</v>
      </c>
      <c r="V97">
        <f t="shared" si="1"/>
        <v>-0.4241020133412617</v>
      </c>
    </row>
    <row r="98" spans="1:22" ht="14.25">
      <c r="A98" s="1">
        <v>-163</v>
      </c>
      <c r="B98">
        <v>-0.0628957956998657</v>
      </c>
      <c r="C98">
        <v>-0.014513168101017656</v>
      </c>
      <c r="D98">
        <v>0.0007004729225714962</v>
      </c>
      <c r="E98">
        <v>-0.0029485260278631817</v>
      </c>
      <c r="F98">
        <v>-1.4345145637717092</v>
      </c>
      <c r="G98">
        <v>0.12102878369512048</v>
      </c>
      <c r="H98">
        <v>2.6093634704776236</v>
      </c>
      <c r="I98">
        <v>-1.342963997598396</v>
      </c>
      <c r="J98">
        <v>-0.002354331907754718</v>
      </c>
      <c r="K98">
        <v>-0.006412108882034289</v>
      </c>
      <c r="L98">
        <v>0.0004607735578333403</v>
      </c>
      <c r="M98">
        <v>1.7268663720416026</v>
      </c>
      <c r="N98">
        <v>0.00206491220799491</v>
      </c>
      <c r="O98">
        <v>-1.6422302118637988</v>
      </c>
      <c r="P98">
        <v>-0.050058654090238776</v>
      </c>
      <c r="Q98">
        <v>0.011704843571108696</v>
      </c>
      <c r="R98">
        <v>1.4122521337904854</v>
      </c>
      <c r="S98">
        <v>-0.47524510414635396</v>
      </c>
      <c r="T98">
        <v>0.963513084849601</v>
      </c>
      <c r="U98">
        <v>-0.003322303011272596</v>
      </c>
      <c r="V98">
        <f t="shared" si="1"/>
        <v>0.09052480410068184</v>
      </c>
    </row>
    <row r="99" spans="1:22" ht="14.25">
      <c r="A99" s="1">
        <v>-162</v>
      </c>
      <c r="B99">
        <v>0.11172909587577584</v>
      </c>
      <c r="C99">
        <v>0.025781423578099604</v>
      </c>
      <c r="D99">
        <v>-0.001244331285636994</v>
      </c>
      <c r="E99">
        <v>0.005237808721450827</v>
      </c>
      <c r="F99">
        <v>0.010548553666543304</v>
      </c>
      <c r="G99">
        <v>2.3339287204987365</v>
      </c>
      <c r="H99">
        <v>1.3385229735705766</v>
      </c>
      <c r="I99">
        <v>-1.3679787188589219</v>
      </c>
      <c r="J99">
        <v>0.004182272797694915</v>
      </c>
      <c r="K99">
        <v>0.011390572614192282</v>
      </c>
      <c r="L99">
        <v>0.3481201194486197</v>
      </c>
      <c r="M99">
        <v>7.529666207841089</v>
      </c>
      <c r="N99">
        <v>1.130633127396181</v>
      </c>
      <c r="O99">
        <v>-0.03360685294999431</v>
      </c>
      <c r="P99">
        <v>-1.4505111810607398</v>
      </c>
      <c r="Q99">
        <v>3.3690207795242566</v>
      </c>
      <c r="R99">
        <v>-0.2055034688796141</v>
      </c>
      <c r="S99">
        <v>-0.4676320558720785</v>
      </c>
      <c r="T99">
        <v>0.31402318856602773</v>
      </c>
      <c r="U99">
        <v>-2.2876931525703177</v>
      </c>
      <c r="V99">
        <f t="shared" si="1"/>
        <v>0.5359307541310969</v>
      </c>
    </row>
    <row r="100" spans="1:22" ht="14.25">
      <c r="A100" s="1">
        <v>-161</v>
      </c>
      <c r="B100">
        <v>-0.054852459280928606</v>
      </c>
      <c r="C100">
        <v>-0.012657172922927862</v>
      </c>
      <c r="D100">
        <v>0.9793538210251551</v>
      </c>
      <c r="E100">
        <v>-0.0025714581091223665</v>
      </c>
      <c r="F100">
        <v>-2.28261228023052</v>
      </c>
      <c r="G100">
        <v>2.7824344427651893</v>
      </c>
      <c r="H100">
        <v>0.9234685462121112</v>
      </c>
      <c r="I100">
        <v>0.002317283253803923</v>
      </c>
      <c r="J100">
        <v>-0.002053251631001822</v>
      </c>
      <c r="K100">
        <v>0.20419038292367053</v>
      </c>
      <c r="L100">
        <v>2.7725451883030714</v>
      </c>
      <c r="M100">
        <v>0.015563542118123412</v>
      </c>
      <c r="N100">
        <v>0.18125351330275494</v>
      </c>
      <c r="O100">
        <v>0.4669789080287855</v>
      </c>
      <c r="P100">
        <v>-2.546552356924112</v>
      </c>
      <c r="Q100">
        <v>0.24441279048122702</v>
      </c>
      <c r="R100">
        <v>-0.32798214243003976</v>
      </c>
      <c r="S100">
        <v>-0.0030935964719859643</v>
      </c>
      <c r="T100">
        <v>2.2971424059106744</v>
      </c>
      <c r="U100">
        <v>-0.4722064511149053</v>
      </c>
      <c r="V100">
        <f t="shared" si="1"/>
        <v>0.25825398276045114</v>
      </c>
    </row>
    <row r="101" spans="1:22" ht="14.25">
      <c r="A101" s="1">
        <v>-160</v>
      </c>
      <c r="B101">
        <v>0.6941308935867202</v>
      </c>
      <c r="C101">
        <v>-0.3315680507081897</v>
      </c>
      <c r="D101">
        <v>0.326579585622652</v>
      </c>
      <c r="E101">
        <v>-0.004083115949578049</v>
      </c>
      <c r="F101">
        <v>3.8053424222572247</v>
      </c>
      <c r="G101">
        <v>1.93671757942816</v>
      </c>
      <c r="H101">
        <v>2.495640896360621</v>
      </c>
      <c r="I101">
        <v>0.0036795218167198483</v>
      </c>
      <c r="J101">
        <v>-0.0032602765152188336</v>
      </c>
      <c r="K101">
        <v>-0.008879482086728981</v>
      </c>
      <c r="L101">
        <v>1.6876681539586436</v>
      </c>
      <c r="M101">
        <v>-0.7563780814255835</v>
      </c>
      <c r="N101">
        <v>0.002859488399040062</v>
      </c>
      <c r="O101">
        <v>0.026198107757023432</v>
      </c>
      <c r="P101">
        <v>2.174458934494761</v>
      </c>
      <c r="Q101">
        <v>0.24986642227713848</v>
      </c>
      <c r="R101">
        <v>-0.5479258105797726</v>
      </c>
      <c r="S101">
        <v>-0.957292666653454</v>
      </c>
      <c r="T101">
        <v>-0.49670597012728707</v>
      </c>
      <c r="U101">
        <v>-0.004600721949363027</v>
      </c>
      <c r="V101">
        <f t="shared" si="1"/>
        <v>0.5146223914981765</v>
      </c>
    </row>
    <row r="102" spans="1:22" ht="14.25">
      <c r="A102" s="1">
        <v>-159</v>
      </c>
      <c r="B102">
        <v>-0.2426481995792464</v>
      </c>
      <c r="C102">
        <v>-0.05599093024767002</v>
      </c>
      <c r="D102">
        <v>0.0027023824347030137</v>
      </c>
      <c r="E102">
        <v>-0.011375236200010037</v>
      </c>
      <c r="F102">
        <v>-0.22697686517735655</v>
      </c>
      <c r="G102">
        <v>-0.17340274022156626</v>
      </c>
      <c r="H102">
        <v>0.5192644610384303</v>
      </c>
      <c r="I102">
        <v>1.3923510954509613</v>
      </c>
      <c r="J102">
        <v>0.36635637442507774</v>
      </c>
      <c r="K102">
        <v>-0.02473753067941609</v>
      </c>
      <c r="L102">
        <v>1.8271854651500936</v>
      </c>
      <c r="M102">
        <v>0.06884769659455249</v>
      </c>
      <c r="N102">
        <v>0.007966307190867467</v>
      </c>
      <c r="O102">
        <v>0.5214003220145592</v>
      </c>
      <c r="P102">
        <v>-0.22539591805746062</v>
      </c>
      <c r="Q102">
        <v>-0.6541820585117003</v>
      </c>
      <c r="R102">
        <v>0.08810077182541418</v>
      </c>
      <c r="S102">
        <v>-0.7829153689198938</v>
      </c>
      <c r="T102">
        <v>-0.9653334344363693</v>
      </c>
      <c r="U102">
        <v>-0.012817245336856842</v>
      </c>
      <c r="V102">
        <f t="shared" si="1"/>
        <v>0.07091996743785565</v>
      </c>
    </row>
    <row r="103" spans="1:22" ht="14.25">
      <c r="A103" s="1">
        <v>-158</v>
      </c>
      <c r="B103">
        <v>0.5426603585902915</v>
      </c>
      <c r="C103">
        <v>-0.36609556642505936</v>
      </c>
      <c r="D103">
        <v>-2.254184593232119</v>
      </c>
      <c r="E103">
        <v>-0.8935880155055802</v>
      </c>
      <c r="F103">
        <v>-1.0444790778212232</v>
      </c>
      <c r="G103">
        <v>0.079126325688422</v>
      </c>
      <c r="H103">
        <v>-0.13960399873829</v>
      </c>
      <c r="I103">
        <v>-1.3534359663967774</v>
      </c>
      <c r="J103">
        <v>-0.3827384474825535</v>
      </c>
      <c r="K103">
        <v>-0.23304755797080987</v>
      </c>
      <c r="L103">
        <v>0.6552388293745356</v>
      </c>
      <c r="M103">
        <v>-0.32422524926939933</v>
      </c>
      <c r="N103">
        <v>0.1867647652223505</v>
      </c>
      <c r="O103">
        <v>0.06993719844161175</v>
      </c>
      <c r="P103">
        <v>-0.5014304153298227</v>
      </c>
      <c r="Q103">
        <v>0.04327037591338559</v>
      </c>
      <c r="R103">
        <v>-0.8884052491579533</v>
      </c>
      <c r="S103">
        <v>-0.2069117167538007</v>
      </c>
      <c r="T103">
        <v>-1.8968699921790684</v>
      </c>
      <c r="U103">
        <v>-0.012281864283156868</v>
      </c>
      <c r="V103">
        <f t="shared" si="1"/>
        <v>-0.44601499286575097</v>
      </c>
    </row>
    <row r="104" spans="1:22" ht="14.25">
      <c r="A104" s="1">
        <v>-157</v>
      </c>
      <c r="B104">
        <v>0.21644791377817388</v>
      </c>
      <c r="C104">
        <v>0.0499452296106959</v>
      </c>
      <c r="D104">
        <v>1.3180527316304445</v>
      </c>
      <c r="E104">
        <v>0.010146978829826526</v>
      </c>
      <c r="F104">
        <v>0.8468773303904689</v>
      </c>
      <c r="G104">
        <v>-3.189265690857493</v>
      </c>
      <c r="H104">
        <v>0.8005184619292883</v>
      </c>
      <c r="I104">
        <v>1.3729562360532988</v>
      </c>
      <c r="J104">
        <v>0.008102135033105</v>
      </c>
      <c r="K104">
        <v>-1.335999124146452</v>
      </c>
      <c r="L104">
        <v>0.6431974245733612</v>
      </c>
      <c r="M104">
        <v>-0.061413768254467316</v>
      </c>
      <c r="N104">
        <v>-0.007106133797692542</v>
      </c>
      <c r="O104">
        <v>-0.06510509328531362</v>
      </c>
      <c r="P104">
        <v>0.17227051703232635</v>
      </c>
      <c r="Q104">
        <v>2.541824834798746</v>
      </c>
      <c r="R104">
        <v>-0.20061171985542728</v>
      </c>
      <c r="S104">
        <v>-1.4441025866769417</v>
      </c>
      <c r="T104">
        <v>2.132874014295487</v>
      </c>
      <c r="U104">
        <v>0.011433284971231136</v>
      </c>
      <c r="V104">
        <f t="shared" si="1"/>
        <v>0.19105214880263333</v>
      </c>
    </row>
    <row r="105" spans="1:22" ht="14.25">
      <c r="A105" s="1">
        <v>-156</v>
      </c>
      <c r="B105">
        <v>-0.24436116011548595</v>
      </c>
      <c r="C105">
        <v>-0.056386194890341634</v>
      </c>
      <c r="D105">
        <v>2.6092301099981206</v>
      </c>
      <c r="E105">
        <v>-0.011455539003553639</v>
      </c>
      <c r="F105">
        <v>1.6162653949030399</v>
      </c>
      <c r="G105">
        <v>3.512027106449891</v>
      </c>
      <c r="H105">
        <v>2.8960832061014257</v>
      </c>
      <c r="I105">
        <v>-0.8987546637636149</v>
      </c>
      <c r="J105">
        <v>-0.009146990985234908</v>
      </c>
      <c r="K105">
        <v>-0.5565889043480339</v>
      </c>
      <c r="L105">
        <v>0.6469225723545614</v>
      </c>
      <c r="M105">
        <v>0.0693337228147427</v>
      </c>
      <c r="N105">
        <v>0.008022544862777582</v>
      </c>
      <c r="O105">
        <v>1.6360130378957627</v>
      </c>
      <c r="P105">
        <v>0.7511704810399759</v>
      </c>
      <c r="Q105">
        <v>5.079792688135428</v>
      </c>
      <c r="R105">
        <v>0.30850685122996324</v>
      </c>
      <c r="S105">
        <v>-0.5063921813490209</v>
      </c>
      <c r="T105">
        <v>5.294547050815347</v>
      </c>
      <c r="U105">
        <v>-0.01290772791815523</v>
      </c>
      <c r="V105">
        <f t="shared" si="1"/>
        <v>1.10659607021138</v>
      </c>
    </row>
    <row r="106" spans="1:22" ht="14.25">
      <c r="A106" s="1">
        <v>-155</v>
      </c>
      <c r="B106">
        <v>0.2176988752493778</v>
      </c>
      <c r="C106">
        <v>0.050233888239105906</v>
      </c>
      <c r="D106">
        <v>1.5796894210754517</v>
      </c>
      <c r="E106">
        <v>0.01020562332929832</v>
      </c>
      <c r="F106">
        <v>0.22220249392881666</v>
      </c>
      <c r="G106">
        <v>1.0572146927053814</v>
      </c>
      <c r="H106">
        <v>0.13725049443116805</v>
      </c>
      <c r="I106">
        <v>-0.46754434316587884</v>
      </c>
      <c r="J106">
        <v>0.008148961350734901</v>
      </c>
      <c r="K106">
        <v>-2.6419594975813534</v>
      </c>
      <c r="L106">
        <v>-0.32209341166043426</v>
      </c>
      <c r="M106">
        <v>0.3299569452523048</v>
      </c>
      <c r="N106">
        <v>-0.007147203722714984</v>
      </c>
      <c r="O106">
        <v>-0.06548136839860731</v>
      </c>
      <c r="P106">
        <v>1.4244692349697532</v>
      </c>
      <c r="Q106">
        <v>-0.4761769002158168</v>
      </c>
      <c r="R106">
        <v>-0.09093363390061113</v>
      </c>
      <c r="S106">
        <v>-0.48277135298613744</v>
      </c>
      <c r="T106">
        <v>3.1328180096627967</v>
      </c>
      <c r="U106">
        <v>-0.46024622922149155</v>
      </c>
      <c r="V106">
        <f t="shared" si="1"/>
        <v>0.15777673496705716</v>
      </c>
    </row>
    <row r="107" spans="1:22" ht="14.25">
      <c r="A107" s="1">
        <v>-154</v>
      </c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f t="shared" si="1"/>
        <v>0</v>
      </c>
    </row>
    <row r="108" spans="1:22" ht="14.25">
      <c r="A108" s="1">
        <v>-153</v>
      </c>
      <c r="B108">
        <v>-0.07950373314225569</v>
      </c>
      <c r="C108">
        <v>1.2701699662024017</v>
      </c>
      <c r="D108">
        <v>0.9368316192621805</v>
      </c>
      <c r="E108">
        <v>-0.6644567738913442</v>
      </c>
      <c r="F108">
        <v>0.7972690478355344</v>
      </c>
      <c r="G108">
        <v>1.9710098957377333</v>
      </c>
      <c r="H108">
        <v>0.4469604436344126</v>
      </c>
      <c r="I108">
        <v>0.4638166834496027</v>
      </c>
      <c r="J108">
        <v>-0.0029760045745446948</v>
      </c>
      <c r="K108">
        <v>-2.308749784379068</v>
      </c>
      <c r="L108">
        <v>-0.481711130852174</v>
      </c>
      <c r="M108">
        <v>0.022557962132023362</v>
      </c>
      <c r="N108">
        <v>0.7625565189384415</v>
      </c>
      <c r="O108">
        <v>0.46345858642060983</v>
      </c>
      <c r="P108">
        <v>0.2472427625884877</v>
      </c>
      <c r="Q108">
        <v>-1.516925737658262</v>
      </c>
      <c r="R108">
        <v>-0.44484016196131293</v>
      </c>
      <c r="S108">
        <v>0.493028282076639</v>
      </c>
      <c r="T108">
        <v>0.2076138073526332</v>
      </c>
      <c r="U108">
        <v>-0.9521627333415942</v>
      </c>
      <c r="V108">
        <f t="shared" si="1"/>
        <v>0.0815594757915072</v>
      </c>
    </row>
    <row r="109" spans="1:22" ht="14.25">
      <c r="A109" s="1">
        <v>-152</v>
      </c>
      <c r="B109">
        <v>0.005802525901624639</v>
      </c>
      <c r="C109">
        <v>0.0013389294607646922</v>
      </c>
      <c r="D109">
        <v>0.31143928895298184</v>
      </c>
      <c r="E109">
        <v>0.00027201975041277773</v>
      </c>
      <c r="F109">
        <v>0.5993596400359401</v>
      </c>
      <c r="G109">
        <v>-2.3325109383828186</v>
      </c>
      <c r="H109">
        <v>-0.0019522379770558265</v>
      </c>
      <c r="I109">
        <v>-0.000245132055661054</v>
      </c>
      <c r="J109">
        <v>3.0037311650510294</v>
      </c>
      <c r="K109">
        <v>-1.904564790393249</v>
      </c>
      <c r="L109">
        <v>-0.4801861035546458</v>
      </c>
      <c r="M109">
        <v>2.3600732281685</v>
      </c>
      <c r="N109">
        <v>0.39909964992888397</v>
      </c>
      <c r="O109">
        <v>0.32645954944923156</v>
      </c>
      <c r="P109">
        <v>3.6940490118289855</v>
      </c>
      <c r="Q109">
        <v>-1.7788621376492646</v>
      </c>
      <c r="R109">
        <v>0.11051991547451508</v>
      </c>
      <c r="S109">
        <v>0.00032725376205902125</v>
      </c>
      <c r="T109">
        <v>1.5080312878096127</v>
      </c>
      <c r="U109">
        <v>-0.4779843559395038</v>
      </c>
      <c r="V109">
        <f t="shared" si="1"/>
        <v>0.2672098884811171</v>
      </c>
    </row>
    <row r="110" spans="1:22" ht="14.25">
      <c r="A110" s="1">
        <v>-151</v>
      </c>
      <c r="B110">
        <v>1.8960443585183302</v>
      </c>
      <c r="C110">
        <v>0.01150990219217401</v>
      </c>
      <c r="D110">
        <v>-0.3110920996764767</v>
      </c>
      <c r="E110">
        <v>0.002338376152992047</v>
      </c>
      <c r="F110">
        <v>0.7984050852014347</v>
      </c>
      <c r="G110">
        <v>2.8290458049307623</v>
      </c>
      <c r="H110">
        <v>1.2384178926897593</v>
      </c>
      <c r="I110">
        <v>-0.9195251678043389</v>
      </c>
      <c r="J110">
        <v>0.3645633020826498</v>
      </c>
      <c r="K110">
        <v>-0.2241134828147417</v>
      </c>
      <c r="L110">
        <v>-1.136626583614335</v>
      </c>
      <c r="M110">
        <v>-0.01415283244008518</v>
      </c>
      <c r="N110">
        <v>-0.0016376119524021062</v>
      </c>
      <c r="O110">
        <v>0.3121716982916418</v>
      </c>
      <c r="P110">
        <v>0.03969982352854571</v>
      </c>
      <c r="Q110">
        <v>1.1219066653179228</v>
      </c>
      <c r="R110">
        <v>-0.32538808061714025</v>
      </c>
      <c r="S110">
        <v>0.2008064462797174</v>
      </c>
      <c r="T110">
        <v>2.0149654397474563</v>
      </c>
      <c r="U110">
        <v>0.48322428047426713</v>
      </c>
      <c r="V110">
        <f t="shared" si="1"/>
        <v>0.41902816082440664</v>
      </c>
    </row>
    <row r="111" spans="1:22" ht="14.25">
      <c r="A111" s="1">
        <v>-150</v>
      </c>
      <c r="B111">
        <v>0.7495098039994542</v>
      </c>
      <c r="C111">
        <v>0.06839588473420649</v>
      </c>
      <c r="D111">
        <v>-0.930568561880838</v>
      </c>
      <c r="E111">
        <v>0.013895453076395989</v>
      </c>
      <c r="F111">
        <v>2.390176529446589</v>
      </c>
      <c r="G111">
        <v>-1.3696477005509453</v>
      </c>
      <c r="H111">
        <v>0.31348812214338284</v>
      </c>
      <c r="I111">
        <v>-0.012521961996472233</v>
      </c>
      <c r="J111">
        <v>1.6444857901637306</v>
      </c>
      <c r="K111">
        <v>2.43628778557536</v>
      </c>
      <c r="L111">
        <v>-0.1663601118025171</v>
      </c>
      <c r="M111">
        <v>0.6849753342123964</v>
      </c>
      <c r="N111">
        <v>0.3437817699261513</v>
      </c>
      <c r="O111">
        <v>0.99782760699579</v>
      </c>
      <c r="P111">
        <v>0.23591030650746822</v>
      </c>
      <c r="Q111">
        <v>5.761433802307861</v>
      </c>
      <c r="R111">
        <v>0.9071464887039865</v>
      </c>
      <c r="S111">
        <v>0.31318594048802395</v>
      </c>
      <c r="T111">
        <v>-0.7412574843300724</v>
      </c>
      <c r="U111">
        <v>0.01565694355839331</v>
      </c>
      <c r="V111">
        <f t="shared" si="1"/>
        <v>0.6827900870639173</v>
      </c>
    </row>
    <row r="112" spans="1:22" ht="14.25">
      <c r="A112" s="1">
        <v>-149</v>
      </c>
      <c r="B112">
        <v>1.2725409005124353</v>
      </c>
      <c r="C112">
        <v>0.01606530207032559</v>
      </c>
      <c r="D112">
        <v>-0.000775386119341221</v>
      </c>
      <c r="E112">
        <v>0.003263860858644487</v>
      </c>
      <c r="F112">
        <v>1.1603896388505681</v>
      </c>
      <c r="G112">
        <v>-1.6558324154310657</v>
      </c>
      <c r="H112">
        <v>0.7996541303820637</v>
      </c>
      <c r="I112">
        <v>4.164029437386752</v>
      </c>
      <c r="J112">
        <v>0.002606119698236895</v>
      </c>
      <c r="K112">
        <v>1.3501127090748062</v>
      </c>
      <c r="L112">
        <v>-0.32485906953911975</v>
      </c>
      <c r="M112">
        <v>-0.019754253729042822</v>
      </c>
      <c r="N112">
        <v>0.9224170265624209</v>
      </c>
      <c r="O112">
        <v>0.6242182922089927</v>
      </c>
      <c r="P112">
        <v>0.05541225689635849</v>
      </c>
      <c r="Q112">
        <v>0.62123951498117</v>
      </c>
      <c r="R112">
        <v>0.00591377579116056</v>
      </c>
      <c r="S112">
        <v>1.9743689056207017</v>
      </c>
      <c r="T112">
        <v>-1.2240971259586308</v>
      </c>
      <c r="U112">
        <v>0.00367761201921888</v>
      </c>
      <c r="V112">
        <f t="shared" si="1"/>
        <v>0.4875295616068328</v>
      </c>
    </row>
    <row r="113" spans="1:22" ht="14.25">
      <c r="A113" s="1">
        <v>-148</v>
      </c>
      <c r="B113">
        <v>-0.17588415529912516</v>
      </c>
      <c r="C113">
        <v>-0.6699202533470872</v>
      </c>
      <c r="D113">
        <v>0.001958828677266582</v>
      </c>
      <c r="E113">
        <v>-0.23959296822321105</v>
      </c>
      <c r="F113">
        <v>-2.1078149185436126</v>
      </c>
      <c r="G113">
        <v>-4.29792238107096</v>
      </c>
      <c r="H113">
        <v>-0.34897793806035143</v>
      </c>
      <c r="I113">
        <v>0.45151679371542974</v>
      </c>
      <c r="J113">
        <v>-0.0065837417951626395</v>
      </c>
      <c r="K113">
        <v>1.0859309998503226</v>
      </c>
      <c r="L113">
        <v>0.16628233714136115</v>
      </c>
      <c r="M113">
        <v>0.8131112211989188</v>
      </c>
      <c r="N113">
        <v>0.18029446753093814</v>
      </c>
      <c r="O113">
        <v>0.373394560700053</v>
      </c>
      <c r="P113">
        <v>-0.13998589241302092</v>
      </c>
      <c r="Q113">
        <v>-0.5974675887918683</v>
      </c>
      <c r="R113">
        <v>-0.23355085290049585</v>
      </c>
      <c r="S113">
        <v>0.6663827514745045</v>
      </c>
      <c r="T113">
        <v>-0.30829696723378347</v>
      </c>
      <c r="U113">
        <v>-0.009290612389639713</v>
      </c>
      <c r="V113">
        <f t="shared" si="1"/>
        <v>-0.2698208154889762</v>
      </c>
    </row>
    <row r="114" spans="1:22" ht="14.25">
      <c r="A114" s="1">
        <v>-147</v>
      </c>
      <c r="B114">
        <v>0.7567869182670445</v>
      </c>
      <c r="C114">
        <v>0.0031332370304057206</v>
      </c>
      <c r="D114">
        <v>-0.00015122457650329542</v>
      </c>
      <c r="E114">
        <v>0.0006365550837220867</v>
      </c>
      <c r="F114">
        <v>-1.1637842086510861</v>
      </c>
      <c r="G114">
        <v>1.4990001383896532</v>
      </c>
      <c r="H114">
        <v>-1.8488647723740474</v>
      </c>
      <c r="I114">
        <v>-0.442696662381813</v>
      </c>
      <c r="J114">
        <v>0.0005082749585685277</v>
      </c>
      <c r="K114">
        <v>2.6199998096792525</v>
      </c>
      <c r="L114">
        <v>-1.807466211360386</v>
      </c>
      <c r="M114">
        <v>-0.0038526981329653183</v>
      </c>
      <c r="N114">
        <v>-0.00044579235557623206</v>
      </c>
      <c r="O114">
        <v>3.297300961311817</v>
      </c>
      <c r="P114">
        <v>1.1988897429110592</v>
      </c>
      <c r="Q114">
        <v>-1.9052911558669487</v>
      </c>
      <c r="R114">
        <v>-0.21784361672518202</v>
      </c>
      <c r="S114">
        <v>0.288699230207228</v>
      </c>
      <c r="T114">
        <v>-0.971012590199781</v>
      </c>
      <c r="U114">
        <v>0.4792350016414576</v>
      </c>
      <c r="V114">
        <f t="shared" si="1"/>
        <v>0.08913904684279594</v>
      </c>
    </row>
    <row r="115" spans="1:22" ht="14.25">
      <c r="A115" s="1">
        <v>-146</v>
      </c>
      <c r="B115">
        <v>-0.16381594105742042</v>
      </c>
      <c r="C115">
        <v>0.2796121284493339</v>
      </c>
      <c r="D115">
        <v>0.0018244245059536824</v>
      </c>
      <c r="E115">
        <v>-0.007679616111252031</v>
      </c>
      <c r="F115">
        <v>-0.21191670931553228</v>
      </c>
      <c r="G115">
        <v>-2.125999708919784</v>
      </c>
      <c r="H115">
        <v>-0.9886747599252432</v>
      </c>
      <c r="I115">
        <v>0.4510069629597585</v>
      </c>
      <c r="J115">
        <v>0.5307547596636096</v>
      </c>
      <c r="K115">
        <v>0.19665057057651705</v>
      </c>
      <c r="L115">
        <v>-0.6698157305580038</v>
      </c>
      <c r="M115">
        <v>0.04648025506403554</v>
      </c>
      <c r="N115">
        <v>0.005378189953551446</v>
      </c>
      <c r="O115">
        <v>-0.259982975302362</v>
      </c>
      <c r="P115">
        <v>0.4596962495426498</v>
      </c>
      <c r="Q115">
        <v>0.4615440159866034</v>
      </c>
      <c r="R115">
        <v>0.2055629734257351</v>
      </c>
      <c r="S115">
        <v>3.8185102665150144</v>
      </c>
      <c r="T115">
        <v>-1.121497859076449</v>
      </c>
      <c r="U115">
        <v>0.9438245881363017</v>
      </c>
      <c r="V115">
        <f t="shared" si="1"/>
        <v>0.09257310422565088</v>
      </c>
    </row>
    <row r="116" spans="1:22" ht="14.25">
      <c r="A116" s="1">
        <v>-145</v>
      </c>
      <c r="B116">
        <v>0.1985376807669198</v>
      </c>
      <c r="C116">
        <v>0.29270756071271753</v>
      </c>
      <c r="D116">
        <v>0.0010715289963083147</v>
      </c>
      <c r="E116">
        <v>-0.004510425790088551</v>
      </c>
      <c r="F116">
        <v>-0.20596935578638614</v>
      </c>
      <c r="G116">
        <v>0.2814409778409982</v>
      </c>
      <c r="H116">
        <v>0.032370533781981146</v>
      </c>
      <c r="I116">
        <v>0.8890080040163917</v>
      </c>
      <c r="J116">
        <v>-0.0036014738397479756</v>
      </c>
      <c r="K116">
        <v>-0.43560290759146736</v>
      </c>
      <c r="L116">
        <v>0.000704855551215366</v>
      </c>
      <c r="M116">
        <v>0.02729898710217439</v>
      </c>
      <c r="N116">
        <v>0.0031587420932344943</v>
      </c>
      <c r="O116">
        <v>-1.4188475946973507</v>
      </c>
      <c r="P116">
        <v>-0.07657583561823375</v>
      </c>
      <c r="Q116">
        <v>1.5200436172301834</v>
      </c>
      <c r="R116">
        <v>0.8680947454599368</v>
      </c>
      <c r="S116">
        <v>1.1927298178847188</v>
      </c>
      <c r="T116">
        <v>2.4824285837436855</v>
      </c>
      <c r="U116">
        <v>-0.00508220074807768</v>
      </c>
      <c r="V116">
        <f t="shared" si="1"/>
        <v>0.28197029205545565</v>
      </c>
    </row>
    <row r="117" spans="1:22" ht="14.25">
      <c r="A117" s="1">
        <v>-144</v>
      </c>
      <c r="B117">
        <v>3.680459142672009</v>
      </c>
      <c r="C117">
        <v>0.0008768102181019814</v>
      </c>
      <c r="D117">
        <v>-0.9359885020293683</v>
      </c>
      <c r="E117">
        <v>0.00017813462447174473</v>
      </c>
      <c r="F117">
        <v>1.5783087309211303</v>
      </c>
      <c r="G117">
        <v>2.3004284332467355</v>
      </c>
      <c r="H117">
        <v>-1.9000473302064966</v>
      </c>
      <c r="I117">
        <v>-0.00016052697135008292</v>
      </c>
      <c r="J117">
        <v>0.00014223650268187273</v>
      </c>
      <c r="K117">
        <v>0.0003873863065746417</v>
      </c>
      <c r="L117">
        <v>0.16885938332240308</v>
      </c>
      <c r="M117">
        <v>-0.001078145399618551</v>
      </c>
      <c r="N117">
        <v>0.1740912766065413</v>
      </c>
      <c r="O117">
        <v>-0.5257937945368409</v>
      </c>
      <c r="P117">
        <v>0.2903462040844415</v>
      </c>
      <c r="Q117">
        <v>0.6100262966932982</v>
      </c>
      <c r="R117">
        <v>0.6517912642003113</v>
      </c>
      <c r="S117">
        <v>0.00021430512278203728</v>
      </c>
      <c r="T117">
        <v>2.488233732942544</v>
      </c>
      <c r="U117">
        <v>0.0002007162879695808</v>
      </c>
      <c r="V117">
        <f t="shared" si="1"/>
        <v>0.429073787730416</v>
      </c>
    </row>
    <row r="118" spans="1:22" ht="14.25">
      <c r="A118" s="1">
        <v>-143</v>
      </c>
      <c r="B118">
        <v>0.07555351491050903</v>
      </c>
      <c r="C118">
        <v>0.3328489019062271</v>
      </c>
      <c r="D118">
        <v>-0.31823146310088873</v>
      </c>
      <c r="E118">
        <v>0.003541914093483049</v>
      </c>
      <c r="F118">
        <v>0.39545666922344463</v>
      </c>
      <c r="G118">
        <v>-1.2733503436161397</v>
      </c>
      <c r="H118">
        <v>-2.175960865987805</v>
      </c>
      <c r="I118">
        <v>-0.8803726703401414</v>
      </c>
      <c r="J118">
        <v>0.35825763086385903</v>
      </c>
      <c r="K118">
        <v>0.007702539710895485</v>
      </c>
      <c r="L118">
        <v>-1.1760874116298383</v>
      </c>
      <c r="M118">
        <v>-0.02143714843230026</v>
      </c>
      <c r="N118">
        <v>-0.002480473830716934</v>
      </c>
      <c r="O118">
        <v>-0.02272564586288028</v>
      </c>
      <c r="P118">
        <v>0.6450678516411568</v>
      </c>
      <c r="Q118">
        <v>-1.0963137831061192</v>
      </c>
      <c r="R118">
        <v>-0.9644143790667261</v>
      </c>
      <c r="S118">
        <v>0.0042611049757354255</v>
      </c>
      <c r="T118">
        <v>-0.09266845289218041</v>
      </c>
      <c r="U118">
        <v>0.003990913340173374</v>
      </c>
      <c r="V118">
        <f t="shared" si="1"/>
        <v>-0.3098680798600126</v>
      </c>
    </row>
    <row r="119" spans="1:22" ht="14.25">
      <c r="A119" s="1">
        <v>-142</v>
      </c>
      <c r="B119">
        <v>0.306952442887375</v>
      </c>
      <c r="C119">
        <v>0.38376217383741096</v>
      </c>
      <c r="D119">
        <v>-0.003418541293058782</v>
      </c>
      <c r="E119">
        <v>0.014389789605150739</v>
      </c>
      <c r="F119">
        <v>2.543509572054228</v>
      </c>
      <c r="G119">
        <v>0.16972972456972962</v>
      </c>
      <c r="H119">
        <v>-0.5428229680985703</v>
      </c>
      <c r="I119">
        <v>0.871975973639034</v>
      </c>
      <c r="J119">
        <v>0.011489924285265825</v>
      </c>
      <c r="K119">
        <v>0.7796193408068998</v>
      </c>
      <c r="L119">
        <v>-0.0022487285139021307</v>
      </c>
      <c r="M119">
        <v>-0.08709303713570267</v>
      </c>
      <c r="N119">
        <v>-0.010077459702021934</v>
      </c>
      <c r="O119">
        <v>-0.09232783573427361</v>
      </c>
      <c r="P119">
        <v>0.24430291388595457</v>
      </c>
      <c r="Q119">
        <v>-0.7136153895868039</v>
      </c>
      <c r="R119">
        <v>0.02607279939077315</v>
      </c>
      <c r="S119">
        <v>0.017311657614483916</v>
      </c>
      <c r="T119">
        <v>-0.041716191986006755</v>
      </c>
      <c r="U119">
        <v>0.9594814495296292</v>
      </c>
      <c r="V119">
        <f t="shared" si="1"/>
        <v>0.2417638805027797</v>
      </c>
    </row>
    <row r="120" spans="1:22" ht="14.25">
      <c r="A120" s="1">
        <v>-141</v>
      </c>
      <c r="B120">
        <v>-0.6118010845122308</v>
      </c>
      <c r="C120">
        <v>0.9598309644728001</v>
      </c>
      <c r="D120">
        <v>-0.0010847417990209375</v>
      </c>
      <c r="E120">
        <v>1.8016674921941704</v>
      </c>
      <c r="F120">
        <v>5.103519687465557</v>
      </c>
      <c r="G120">
        <v>-0.8476827447004673</v>
      </c>
      <c r="H120">
        <v>-0.6949773771832342</v>
      </c>
      <c r="I120">
        <v>-0.004114714042732399</v>
      </c>
      <c r="J120">
        <v>2.4810958540824566</v>
      </c>
      <c r="K120">
        <v>0.3254663866793086</v>
      </c>
      <c r="L120">
        <v>-0.1713215750349486</v>
      </c>
      <c r="M120">
        <v>0.7297904633562591</v>
      </c>
      <c r="N120">
        <v>0.7359327428931207</v>
      </c>
      <c r="O120">
        <v>-0.029296666048018814</v>
      </c>
      <c r="P120">
        <v>3.2581514554941124</v>
      </c>
      <c r="Q120">
        <v>-0.2383730332968765</v>
      </c>
      <c r="R120">
        <v>0.44397380001973163</v>
      </c>
      <c r="S120">
        <v>1.0983888279706553</v>
      </c>
      <c r="T120">
        <v>-1.317560046614585</v>
      </c>
      <c r="U120">
        <v>0.00514486831569521</v>
      </c>
      <c r="V120">
        <f t="shared" si="1"/>
        <v>0.6513375279855877</v>
      </c>
    </row>
    <row r="121" spans="1:22" ht="14.25">
      <c r="A121" s="1">
        <v>-140</v>
      </c>
      <c r="B121">
        <v>0.02996062513471529</v>
      </c>
      <c r="C121">
        <v>0.6265048490276939</v>
      </c>
      <c r="D121">
        <v>-0.000333672647220009</v>
      </c>
      <c r="E121">
        <v>0.0014045403518274991</v>
      </c>
      <c r="F121">
        <v>0.182349868425507</v>
      </c>
      <c r="G121">
        <v>-0.7225470723195082</v>
      </c>
      <c r="H121">
        <v>-0.010080139442022643</v>
      </c>
      <c r="I121">
        <v>-0.0012657090640658198</v>
      </c>
      <c r="J121">
        <v>0.0011214939718313924</v>
      </c>
      <c r="K121">
        <v>0.003054429765931364</v>
      </c>
      <c r="L121">
        <v>0.5124792984175758</v>
      </c>
      <c r="M121">
        <v>0.7432313857607219</v>
      </c>
      <c r="N121">
        <v>-0.0009836279183914488</v>
      </c>
      <c r="O121">
        <v>0.20192983892997657</v>
      </c>
      <c r="P121">
        <v>0.29989805925079743</v>
      </c>
      <c r="Q121">
        <v>-0.00557564184683999</v>
      </c>
      <c r="R121">
        <v>0.002544880768537179</v>
      </c>
      <c r="S121">
        <v>1.3530404355292953</v>
      </c>
      <c r="T121">
        <v>-2.083046331142653</v>
      </c>
      <c r="U121">
        <v>0.0015825902828173711</v>
      </c>
      <c r="V121">
        <f t="shared" si="1"/>
        <v>0.05676350506182633</v>
      </c>
    </row>
    <row r="122" spans="1:22" ht="14.25">
      <c r="A122" s="1">
        <v>-139</v>
      </c>
      <c r="B122">
        <v>0.062637204985326</v>
      </c>
      <c r="C122">
        <v>0.6287670031032856</v>
      </c>
      <c r="D122">
        <v>-0.0006975929877277137</v>
      </c>
      <c r="E122">
        <v>-0.4526444621897523</v>
      </c>
      <c r="F122">
        <v>-1.9654134968237118</v>
      </c>
      <c r="G122">
        <v>1.2179104394765508</v>
      </c>
      <c r="H122">
        <v>-0.46556430941721005</v>
      </c>
      <c r="I122">
        <v>0.43628989100168686</v>
      </c>
      <c r="J122">
        <v>-1.0344805175524585</v>
      </c>
      <c r="K122">
        <v>0.42948943428112546</v>
      </c>
      <c r="L122">
        <v>0.504901721638574</v>
      </c>
      <c r="M122">
        <v>-0.01777234404309734</v>
      </c>
      <c r="N122">
        <v>-0.0020564224970788542</v>
      </c>
      <c r="O122">
        <v>-0.018840565392930008</v>
      </c>
      <c r="P122">
        <v>0.04985284219158879</v>
      </c>
      <c r="Q122">
        <v>-1.556878531183853</v>
      </c>
      <c r="R122">
        <v>0.6560822750623972</v>
      </c>
      <c r="S122">
        <v>1.6331535887127946</v>
      </c>
      <c r="T122">
        <v>0.9963443511221479</v>
      </c>
      <c r="U122">
        <v>0.9379833467118428</v>
      </c>
      <c r="V122">
        <f t="shared" si="1"/>
        <v>0.10195319280997503</v>
      </c>
    </row>
    <row r="123" spans="1:22" ht="14.25">
      <c r="A123" s="1">
        <v>-138</v>
      </c>
      <c r="B123">
        <v>-0.13279991982679848</v>
      </c>
      <c r="C123">
        <v>-0.030643503890866734</v>
      </c>
      <c r="D123">
        <v>0.0014789978713718149</v>
      </c>
      <c r="E123">
        <v>-0.0062255992749654515</v>
      </c>
      <c r="F123">
        <v>0.5359616702774812</v>
      </c>
      <c r="G123">
        <v>1.7650931273431023</v>
      </c>
      <c r="H123">
        <v>0.714278444290842</v>
      </c>
      <c r="I123">
        <v>0.44193983304850515</v>
      </c>
      <c r="J123">
        <v>-0.004971001401865842</v>
      </c>
      <c r="K123">
        <v>-0.013538703755625978</v>
      </c>
      <c r="L123">
        <v>0.0009728900136755397</v>
      </c>
      <c r="M123">
        <v>0.03767993582425209</v>
      </c>
      <c r="N123">
        <v>0.004359912655842066</v>
      </c>
      <c r="O123">
        <v>0.039944719344657986</v>
      </c>
      <c r="P123">
        <v>-0.10569522455115933</v>
      </c>
      <c r="Q123">
        <v>-0.19948366795271533</v>
      </c>
      <c r="R123">
        <v>-0.5500601173636825</v>
      </c>
      <c r="S123">
        <v>-0.007489716392698586</v>
      </c>
      <c r="T123">
        <v>0.34827689527402</v>
      </c>
      <c r="U123">
        <v>7.8632722241881465</v>
      </c>
      <c r="V123">
        <f t="shared" si="1"/>
        <v>0.535117559786076</v>
      </c>
    </row>
    <row r="124" spans="1:22" ht="14.25">
      <c r="A124" s="1">
        <v>-137</v>
      </c>
      <c r="B124">
        <v>-0.028824221594608814</v>
      </c>
      <c r="C124">
        <v>-0.006651172287886869</v>
      </c>
      <c r="D124">
        <v>0.0003210164768019173</v>
      </c>
      <c r="E124">
        <v>-0.0013512662755736716</v>
      </c>
      <c r="F124">
        <v>-0.5482288028663181</v>
      </c>
      <c r="G124">
        <v>-1.8960978271678683</v>
      </c>
      <c r="H124">
        <v>0.4532028924714081</v>
      </c>
      <c r="I124">
        <v>0.8707710012415191</v>
      </c>
      <c r="J124">
        <v>-0.0010789558167005591</v>
      </c>
      <c r="K124">
        <v>-0.002938575547823308</v>
      </c>
      <c r="L124">
        <v>0.00021116577011446984</v>
      </c>
      <c r="M124">
        <v>2.246548636753996</v>
      </c>
      <c r="N124">
        <v>-0.3443277422771542</v>
      </c>
      <c r="O124">
        <v>-0.2018276291188697</v>
      </c>
      <c r="P124">
        <v>-0.8602891632898229</v>
      </c>
      <c r="Q124">
        <v>0.005364158304536559</v>
      </c>
      <c r="R124">
        <v>-0.32752271756123946</v>
      </c>
      <c r="S124">
        <v>-0.0016256428864225374</v>
      </c>
      <c r="T124">
        <v>-0.43642540880423975</v>
      </c>
      <c r="U124">
        <v>0.42750213869353243</v>
      </c>
      <c r="V124">
        <f t="shared" si="1"/>
        <v>-0.032663405789130975</v>
      </c>
    </row>
    <row r="125" spans="1:22" ht="14.25">
      <c r="A125" s="1">
        <v>-136</v>
      </c>
      <c r="B125">
        <v>-0.17699865593854813</v>
      </c>
      <c r="C125">
        <v>-0.04084233641861409</v>
      </c>
      <c r="D125">
        <v>-0.3090246865200708</v>
      </c>
      <c r="E125">
        <v>-0.666192352574988</v>
      </c>
      <c r="F125">
        <v>-0.9307716752299211</v>
      </c>
      <c r="G125">
        <v>-0.7021529372667552</v>
      </c>
      <c r="H125">
        <v>-0.6026571581343865</v>
      </c>
      <c r="I125">
        <v>0.007477440879206033</v>
      </c>
      <c r="J125">
        <v>-0.5296092200531435</v>
      </c>
      <c r="K125">
        <v>-2.6457576296459617</v>
      </c>
      <c r="L125">
        <v>-0.16787624310826724</v>
      </c>
      <c r="M125">
        <v>0.05022064776425816</v>
      </c>
      <c r="N125">
        <v>-0.2107329708785426</v>
      </c>
      <c r="O125">
        <v>-0.3687291878668788</v>
      </c>
      <c r="P125">
        <v>-0.14087292152794703</v>
      </c>
      <c r="Q125">
        <v>-1.7648530710083061</v>
      </c>
      <c r="R125">
        <v>-0.3410765955579236</v>
      </c>
      <c r="S125">
        <v>0.4324965539922469</v>
      </c>
      <c r="T125">
        <v>-1.3836785917211554</v>
      </c>
      <c r="U125">
        <v>-0.009349482919684191</v>
      </c>
      <c r="V125">
        <f t="shared" si="1"/>
        <v>-0.5250490536867692</v>
      </c>
    </row>
    <row r="126" spans="1:22" ht="14.25">
      <c r="A126" s="1">
        <v>-135</v>
      </c>
      <c r="B126">
        <v>-0.00487742392900148</v>
      </c>
      <c r="C126">
        <v>-0.001125462721217718</v>
      </c>
      <c r="D126">
        <v>-0.3193395743172163</v>
      </c>
      <c r="E126">
        <v>-0.00022865139463708667</v>
      </c>
      <c r="F126">
        <v>-1.8454920126054049</v>
      </c>
      <c r="G126">
        <v>-2.1936743852755263</v>
      </c>
      <c r="H126">
        <v>-0.44284926689814474</v>
      </c>
      <c r="I126">
        <v>-0.43048291605286887</v>
      </c>
      <c r="J126">
        <v>0.17448538493060536</v>
      </c>
      <c r="K126">
        <v>-3.6669836230338855</v>
      </c>
      <c r="L126">
        <v>-0.16471666875089594</v>
      </c>
      <c r="M126">
        <v>0.0013838940631300065</v>
      </c>
      <c r="N126">
        <v>0.00016012918037672843</v>
      </c>
      <c r="O126">
        <v>-0.10447205271157567</v>
      </c>
      <c r="P126">
        <v>-0.8483006723531288</v>
      </c>
      <c r="Q126">
        <v>-0.68562962900403</v>
      </c>
      <c r="R126">
        <v>-0.2185485312378917</v>
      </c>
      <c r="S126">
        <v>-0.00027507939765947833</v>
      </c>
      <c r="T126">
        <v>-1.3186119036792414</v>
      </c>
      <c r="U126">
        <v>-0.0002576369378312713</v>
      </c>
      <c r="V126">
        <f t="shared" si="1"/>
        <v>-0.6034918041063024</v>
      </c>
    </row>
    <row r="127" spans="1:22" ht="14.25">
      <c r="A127" s="1">
        <v>-134</v>
      </c>
      <c r="B127">
        <v>-0.5477516014056563</v>
      </c>
      <c r="C127">
        <v>0.03842313345555769</v>
      </c>
      <c r="D127">
        <v>-0.0018544789393076697</v>
      </c>
      <c r="E127">
        <v>0.007806125325443485</v>
      </c>
      <c r="F127">
        <v>0.015720950554375158</v>
      </c>
      <c r="G127">
        <v>0.9527944306914109</v>
      </c>
      <c r="H127">
        <v>0.16721420682222232</v>
      </c>
      <c r="I127">
        <v>1.291303486510398</v>
      </c>
      <c r="J127">
        <v>0.18232278726324241</v>
      </c>
      <c r="K127">
        <v>0.12926567254685134</v>
      </c>
      <c r="L127">
        <v>1.3519792308000063</v>
      </c>
      <c r="M127">
        <v>-0.4089669724332074</v>
      </c>
      <c r="N127">
        <v>-0.005466786906177668</v>
      </c>
      <c r="O127">
        <v>0.0559657788513775</v>
      </c>
      <c r="P127">
        <v>-0.15328564482241716</v>
      </c>
      <c r="Q127">
        <v>-0.7221784400137043</v>
      </c>
      <c r="R127">
        <v>-0.20446721868957562</v>
      </c>
      <c r="S127">
        <v>0.009391170589558722</v>
      </c>
      <c r="T127">
        <v>-0.02436469102590546</v>
      </c>
      <c r="U127">
        <v>0.531437063157019</v>
      </c>
      <c r="V127">
        <f t="shared" si="1"/>
        <v>0.13326441011657558</v>
      </c>
    </row>
    <row r="128" spans="1:22" ht="14.25">
      <c r="A128" s="1">
        <v>-133</v>
      </c>
      <c r="B128">
        <v>0.20614829265726223</v>
      </c>
      <c r="C128">
        <v>0.04756859805621347</v>
      </c>
      <c r="D128">
        <v>0.9515044165106799</v>
      </c>
      <c r="E128">
        <v>0.009664137320084691</v>
      </c>
      <c r="F128">
        <v>0.7886950406067001</v>
      </c>
      <c r="G128">
        <v>0.5704738689372923</v>
      </c>
      <c r="H128">
        <v>0.15338234170593082</v>
      </c>
      <c r="I128">
        <v>-0.435716802919998</v>
      </c>
      <c r="J128">
        <v>-0.16806364331690954</v>
      </c>
      <c r="K128">
        <v>-2.8863893342339737</v>
      </c>
      <c r="L128">
        <v>-0.3364562754503939</v>
      </c>
      <c r="M128">
        <v>-0.05849140908921918</v>
      </c>
      <c r="N128">
        <v>-0.0067679901562354705</v>
      </c>
      <c r="O128">
        <v>-0.2738853370500904</v>
      </c>
      <c r="P128">
        <v>0.16407306654751863</v>
      </c>
      <c r="Q128">
        <v>-0.9664588697917413</v>
      </c>
      <c r="R128">
        <v>0.6746875172648565</v>
      </c>
      <c r="S128">
        <v>0.01162645466093385</v>
      </c>
      <c r="T128">
        <v>0.305025606983025</v>
      </c>
      <c r="U128">
        <v>0.010889234897864395</v>
      </c>
      <c r="V128">
        <f t="shared" si="1"/>
        <v>-0.061924554293009956</v>
      </c>
    </row>
    <row r="129" spans="1:22" ht="14.25">
      <c r="A129" s="1">
        <v>-132</v>
      </c>
      <c r="B129">
        <v>0.21480243739185534</v>
      </c>
      <c r="C129">
        <v>0.049565536896180394</v>
      </c>
      <c r="D129">
        <v>-0.0023922630983691496</v>
      </c>
      <c r="E129">
        <v>0.01006983965225023</v>
      </c>
      <c r="F129">
        <v>0.020279901316408645</v>
      </c>
      <c r="G129">
        <v>1.214933971136389</v>
      </c>
      <c r="H129">
        <v>0.8165411326904272</v>
      </c>
      <c r="I129">
        <v>0.41976460068434984</v>
      </c>
      <c r="J129">
        <v>0.7089468855406718</v>
      </c>
      <c r="K129">
        <v>-1.8234226279575094</v>
      </c>
      <c r="L129">
        <v>0.1664622085479718</v>
      </c>
      <c r="M129">
        <v>-0.06094688962443751</v>
      </c>
      <c r="N129">
        <v>-0.007052111676813583</v>
      </c>
      <c r="O129">
        <v>0.5723742400667465</v>
      </c>
      <c r="P129">
        <v>-1.2505073803281208</v>
      </c>
      <c r="Q129">
        <v>0.42846732289916095</v>
      </c>
      <c r="R129">
        <v>2.6297914477475115</v>
      </c>
      <c r="S129">
        <v>0.01211453545019942</v>
      </c>
      <c r="T129">
        <v>-1.265233469477867</v>
      </c>
      <c r="U129">
        <v>-1.3220299740773713</v>
      </c>
      <c r="V129">
        <f t="shared" si="1"/>
        <v>0.07662646718898165</v>
      </c>
    </row>
    <row r="130" spans="1:22" ht="14.25">
      <c r="A130" s="1">
        <v>-131</v>
      </c>
      <c r="B130">
        <v>0.08206369706752166</v>
      </c>
      <c r="C130">
        <v>0.01893615013975369</v>
      </c>
      <c r="D130">
        <v>-0.0009139465854954049</v>
      </c>
      <c r="E130">
        <v>0.0038471084442737043</v>
      </c>
      <c r="F130">
        <v>0.3894278782182576</v>
      </c>
      <c r="G130">
        <v>-1.9487056092959278</v>
      </c>
      <c r="H130">
        <v>1.5142880522649098</v>
      </c>
      <c r="I130">
        <v>1.2789039271011002</v>
      </c>
      <c r="J130">
        <v>0.0030718298150856534</v>
      </c>
      <c r="K130">
        <v>1.5352965841026625</v>
      </c>
      <c r="L130">
        <v>-0.16835515814325738</v>
      </c>
      <c r="M130">
        <v>-0.0232843125435464</v>
      </c>
      <c r="N130">
        <v>-0.0026942075860928076</v>
      </c>
      <c r="O130">
        <v>-0.024683835291636192</v>
      </c>
      <c r="P130">
        <v>-0.5162189958026313</v>
      </c>
      <c r="Q130">
        <v>1.84947661529243</v>
      </c>
      <c r="R130">
        <v>1.279510566437969</v>
      </c>
      <c r="S130">
        <v>0.0046282694897232714</v>
      </c>
      <c r="T130">
        <v>0.7212852246369031</v>
      </c>
      <c r="U130">
        <v>-1.797594017312011</v>
      </c>
      <c r="V130">
        <f t="shared" si="1"/>
        <v>0.20991429102249953</v>
      </c>
    </row>
    <row r="131" spans="1:22" ht="14.25">
      <c r="A131" s="1">
        <v>-130</v>
      </c>
      <c r="B131">
        <v>0.10144769620009259</v>
      </c>
      <c r="C131">
        <v>0.02340899661145486</v>
      </c>
      <c r="D131">
        <v>-0.0011298269376306795</v>
      </c>
      <c r="E131">
        <v>0.6670074770538164</v>
      </c>
      <c r="F131">
        <v>1.340378782169577</v>
      </c>
      <c r="G131">
        <v>0.5727244395258526</v>
      </c>
      <c r="H131">
        <v>0.3996973506582525</v>
      </c>
      <c r="I131">
        <v>0.4173156864508869</v>
      </c>
      <c r="J131">
        <v>0.0037974167505856835</v>
      </c>
      <c r="K131">
        <v>0.3581154354597426</v>
      </c>
      <c r="L131">
        <v>-0.0007432041425340025</v>
      </c>
      <c r="M131">
        <v>0.7036532000451328</v>
      </c>
      <c r="N131">
        <v>-0.003330597602360523</v>
      </c>
      <c r="O131">
        <v>2.2901416669063317</v>
      </c>
      <c r="P131">
        <v>-0.7906916430241828</v>
      </c>
      <c r="Q131">
        <v>1.1252879823182746</v>
      </c>
      <c r="R131">
        <v>0.3227990186027569</v>
      </c>
      <c r="S131">
        <v>0.005721497981492094</v>
      </c>
      <c r="T131">
        <v>1.8113003152279399</v>
      </c>
      <c r="U131">
        <v>0.9227517187131884</v>
      </c>
      <c r="V131">
        <f aca="true" t="shared" si="2" ref="V131:V194">AVERAGE(B131:U131)</f>
        <v>0.5134826704484334</v>
      </c>
    </row>
    <row r="132" spans="1:22" ht="14.25">
      <c r="A132" s="1">
        <v>-129</v>
      </c>
      <c r="B132">
        <v>0</v>
      </c>
      <c r="C132">
        <v>0</v>
      </c>
      <c r="D132">
        <v>0</v>
      </c>
      <c r="E132">
        <v>0.4576659038901587</v>
      </c>
      <c r="F132">
        <v>0.18761759965970626</v>
      </c>
      <c r="G132">
        <v>3.714144986795298</v>
      </c>
      <c r="H132">
        <v>0.2160050731466523</v>
      </c>
      <c r="I132">
        <v>-0.419831405243265</v>
      </c>
      <c r="J132">
        <v>0</v>
      </c>
      <c r="K132">
        <v>-0.3465677631178887</v>
      </c>
      <c r="L132">
        <v>0</v>
      </c>
      <c r="M132">
        <v>0</v>
      </c>
      <c r="N132">
        <v>0</v>
      </c>
      <c r="O132">
        <v>0</v>
      </c>
      <c r="P132">
        <v>-0.28901734104047616</v>
      </c>
      <c r="Q132">
        <v>1.1312241980276916</v>
      </c>
      <c r="R132">
        <v>0</v>
      </c>
      <c r="S132">
        <v>0</v>
      </c>
      <c r="T132">
        <v>-0.05709939067501946</v>
      </c>
      <c r="U132">
        <v>0.4546298014473926</v>
      </c>
      <c r="V132">
        <f t="shared" si="2"/>
        <v>0.2524385831445125</v>
      </c>
    </row>
    <row r="133" spans="1:22" ht="14.25">
      <c r="A133" s="1">
        <v>-128</v>
      </c>
      <c r="B133">
        <v>-0.030425786180676755</v>
      </c>
      <c r="C133">
        <v>-0.007020732380156923</v>
      </c>
      <c r="D133">
        <v>0.31772887383114096</v>
      </c>
      <c r="E133">
        <v>-0.0014263468881134907</v>
      </c>
      <c r="F133">
        <v>0.1843936996216529</v>
      </c>
      <c r="G133">
        <v>0.7012238508467806</v>
      </c>
      <c r="H133">
        <v>-0.20530285577540056</v>
      </c>
      <c r="I133">
        <v>-1.6864502944383384</v>
      </c>
      <c r="J133">
        <v>-0.34915282655884206</v>
      </c>
      <c r="K133">
        <v>0.3446711802711509</v>
      </c>
      <c r="L133">
        <v>0.16825874645323766</v>
      </c>
      <c r="M133">
        <v>1.096139171828745</v>
      </c>
      <c r="N133">
        <v>0.0009988994752864922</v>
      </c>
      <c r="O133">
        <v>0.6277072346144399</v>
      </c>
      <c r="P133">
        <v>-1.2017520620344442</v>
      </c>
      <c r="Q133">
        <v>1.3479289405904797</v>
      </c>
      <c r="R133">
        <v>0.3105248627888944</v>
      </c>
      <c r="S133">
        <v>1.319896566443248</v>
      </c>
      <c r="T133">
        <v>1.0436605983868419</v>
      </c>
      <c r="U133">
        <v>0.45096511184408605</v>
      </c>
      <c r="V133">
        <f t="shared" si="2"/>
        <v>0.22162834163700057</v>
      </c>
    </row>
    <row r="134" spans="1:22" ht="14.25">
      <c r="A134" s="1">
        <v>-127</v>
      </c>
      <c r="B134">
        <v>0.07613596849421367</v>
      </c>
      <c r="C134">
        <v>0.01756833023566735</v>
      </c>
      <c r="D134">
        <v>3.773708762686617</v>
      </c>
      <c r="E134">
        <v>0.00356921925009114</v>
      </c>
      <c r="F134">
        <v>0.1941043638924679</v>
      </c>
      <c r="G134">
        <v>1.1308752700754108</v>
      </c>
      <c r="H134">
        <v>0.40633943939137357</v>
      </c>
      <c r="I134">
        <v>-0.43273191404819744</v>
      </c>
      <c r="J134">
        <v>0.002849941525648239</v>
      </c>
      <c r="K134">
        <v>1.5034754237482275</v>
      </c>
      <c r="L134">
        <v>5.181175686751052</v>
      </c>
      <c r="M134">
        <v>-0.021602410683084904</v>
      </c>
      <c r="N134">
        <v>-0.0024995961822540922</v>
      </c>
      <c r="O134">
        <v>-0.5351880494028242</v>
      </c>
      <c r="P134">
        <v>-0.23882300829723538</v>
      </c>
      <c r="Q134">
        <v>2.4140750528080086</v>
      </c>
      <c r="R134">
        <v>0.6308193574963414</v>
      </c>
      <c r="S134">
        <v>0.0912231374926219</v>
      </c>
      <c r="T134">
        <v>-0.3771500248404804</v>
      </c>
      <c r="U134">
        <v>0.0040216799005378</v>
      </c>
      <c r="V134">
        <f t="shared" si="2"/>
        <v>0.69109733151471</v>
      </c>
    </row>
    <row r="135" spans="1:22" ht="14.25">
      <c r="A135" s="1">
        <v>-126</v>
      </c>
      <c r="B135">
        <v>-0.01408628780139353</v>
      </c>
      <c r="C135">
        <v>-0.003250402678050152</v>
      </c>
      <c r="D135">
        <v>0.2979447411345772</v>
      </c>
      <c r="E135">
        <v>-0.0006603587053191401</v>
      </c>
      <c r="F135">
        <v>0.3718050856637187</v>
      </c>
      <c r="G135">
        <v>2.189317405955042</v>
      </c>
      <c r="H135">
        <v>0.0047392784569766505</v>
      </c>
      <c r="I135">
        <v>0.0005950857857303186</v>
      </c>
      <c r="J135">
        <v>0.6979312925645589</v>
      </c>
      <c r="K135">
        <v>4.539389424988633</v>
      </c>
      <c r="L135">
        <v>0.00010319591118435182</v>
      </c>
      <c r="M135">
        <v>0.3667688466857502</v>
      </c>
      <c r="N135">
        <v>0.0004624625115679932</v>
      </c>
      <c r="O135">
        <v>0.004236996630484403</v>
      </c>
      <c r="P135">
        <v>-0.0112112518908321</v>
      </c>
      <c r="Q135">
        <v>0.649209528514742</v>
      </c>
      <c r="R135">
        <v>0.5158541309550375</v>
      </c>
      <c r="S135">
        <v>-0.0007944455146958404</v>
      </c>
      <c r="T135">
        <v>-1.0145859765156104</v>
      </c>
      <c r="U135">
        <v>4.503771478354622</v>
      </c>
      <c r="V135">
        <f t="shared" si="2"/>
        <v>0.6548770115503361</v>
      </c>
    </row>
    <row r="136" spans="1:22" ht="14.25">
      <c r="A136" s="1">
        <v>-125</v>
      </c>
      <c r="B136">
        <v>0.08675930136694365</v>
      </c>
      <c r="C136">
        <v>0.020019658087702556</v>
      </c>
      <c r="D136">
        <v>1.2078560402039873</v>
      </c>
      <c r="E136">
        <v>0.8582813592249825</v>
      </c>
      <c r="F136">
        <v>-0.17768283005364752</v>
      </c>
      <c r="G136">
        <v>1.2440939414686385</v>
      </c>
      <c r="H136">
        <v>2.551448602538779</v>
      </c>
      <c r="I136">
        <v>-0.003665211711651496</v>
      </c>
      <c r="J136">
        <v>0.0032475969057998433</v>
      </c>
      <c r="K136">
        <v>1.3124951693254163</v>
      </c>
      <c r="L136">
        <v>0.796812568664014</v>
      </c>
      <c r="M136">
        <v>-0.02461661808175049</v>
      </c>
      <c r="N136">
        <v>-0.0028483675030458984</v>
      </c>
      <c r="O136">
        <v>-0.026096220149538277</v>
      </c>
      <c r="P136">
        <v>-0.23126712893881654</v>
      </c>
      <c r="Q136">
        <v>2.1251862460401307</v>
      </c>
      <c r="R136">
        <v>2.1679163901202636</v>
      </c>
      <c r="S136">
        <v>1.655640407640373</v>
      </c>
      <c r="T136">
        <v>0.47304017435936785</v>
      </c>
      <c r="U136">
        <v>3.452710368455124</v>
      </c>
      <c r="V136">
        <f t="shared" si="2"/>
        <v>0.8744665723981534</v>
      </c>
    </row>
    <row r="137" spans="1:22" ht="14.25">
      <c r="A137" s="1">
        <v>-124</v>
      </c>
      <c r="B137">
        <v>-0.04067315611860797</v>
      </c>
      <c r="C137">
        <v>-0.009385307004702586</v>
      </c>
      <c r="D137">
        <v>1.1948372769078908</v>
      </c>
      <c r="E137">
        <v>1.2967945598149253</v>
      </c>
      <c r="F137">
        <v>0.18238004411842001</v>
      </c>
      <c r="G137">
        <v>-1.3382276517803133</v>
      </c>
      <c r="H137">
        <v>0.6426269093976238</v>
      </c>
      <c r="I137">
        <v>0.0017182679644369672</v>
      </c>
      <c r="J137">
        <v>-0.0015224882390562117</v>
      </c>
      <c r="K137">
        <v>-0.004146552288693764</v>
      </c>
      <c r="L137">
        <v>0.787041993371752</v>
      </c>
      <c r="M137">
        <v>0.011540382812864245</v>
      </c>
      <c r="N137">
        <v>0.0013353276744883572</v>
      </c>
      <c r="O137">
        <v>-0.09075929960435204</v>
      </c>
      <c r="P137">
        <v>-0.032371694009811575</v>
      </c>
      <c r="Q137">
        <v>-0.8310238121224875</v>
      </c>
      <c r="R137">
        <v>0.7014967063526102</v>
      </c>
      <c r="S137">
        <v>-0.0022939050303767863</v>
      </c>
      <c r="T137">
        <v>0.30533777038539206</v>
      </c>
      <c r="U137">
        <v>3.747979123424605</v>
      </c>
      <c r="V137">
        <f t="shared" si="2"/>
        <v>0.3261342248013303</v>
      </c>
    </row>
    <row r="138" spans="1:22" ht="14.25">
      <c r="A138" s="1">
        <v>-123</v>
      </c>
      <c r="B138">
        <v>-0.054067580510643615</v>
      </c>
      <c r="C138">
        <v>-0.01247606260537304</v>
      </c>
      <c r="D138">
        <v>1.7744839859880215</v>
      </c>
      <c r="E138">
        <v>0.6384909776729409</v>
      </c>
      <c r="F138">
        <v>-0.0051046217654065</v>
      </c>
      <c r="G138">
        <v>-1.2376733024603799</v>
      </c>
      <c r="H138">
        <v>1.2681609663601563</v>
      </c>
      <c r="I138">
        <v>0.00228412546189285</v>
      </c>
      <c r="J138">
        <v>0.5173323997254704</v>
      </c>
      <c r="K138">
        <v>-2.2568343163991753</v>
      </c>
      <c r="L138">
        <v>0.6283669673286749</v>
      </c>
      <c r="M138">
        <v>0.015340844832366557</v>
      </c>
      <c r="N138">
        <v>0.7396222980569658</v>
      </c>
      <c r="O138">
        <v>0.016262918923137314</v>
      </c>
      <c r="P138">
        <v>-0.04303229301993271</v>
      </c>
      <c r="Q138">
        <v>-2.1041076725364634</v>
      </c>
      <c r="R138">
        <v>-1.2045969645444872</v>
      </c>
      <c r="S138">
        <v>0.8516536448918126</v>
      </c>
      <c r="T138">
        <v>-2.475959275482863</v>
      </c>
      <c r="U138">
        <v>0.8001403223072551</v>
      </c>
      <c r="V138">
        <f t="shared" si="2"/>
        <v>-0.10708563188880153</v>
      </c>
    </row>
    <row r="139" spans="1:22" ht="14.25">
      <c r="A139" s="1">
        <v>-122</v>
      </c>
      <c r="B139">
        <v>0.7645747212231796</v>
      </c>
      <c r="C139">
        <v>0.0104229772672868</v>
      </c>
      <c r="D139">
        <v>-0.000503061309391208</v>
      </c>
      <c r="E139">
        <v>2.577581414605297</v>
      </c>
      <c r="F139">
        <v>0.19013853374356707</v>
      </c>
      <c r="G139">
        <v>-0.3587724842776843</v>
      </c>
      <c r="H139">
        <v>0.807880972110593</v>
      </c>
      <c r="I139">
        <v>-0.0019082452948486384</v>
      </c>
      <c r="J139">
        <v>0.3467059458011361</v>
      </c>
      <c r="K139">
        <v>1.1012167965356594</v>
      </c>
      <c r="L139">
        <v>0.9314133965232547</v>
      </c>
      <c r="M139">
        <v>-0.012816325310829093</v>
      </c>
      <c r="N139">
        <v>0.21394142016750023</v>
      </c>
      <c r="O139">
        <v>-1.250697663086968</v>
      </c>
      <c r="P139">
        <v>-1.1566476978664741</v>
      </c>
      <c r="Q139">
        <v>-0.6563034525638561</v>
      </c>
      <c r="R139">
        <v>-0.7046822116684326</v>
      </c>
      <c r="S139">
        <v>0.002547526678983663</v>
      </c>
      <c r="T139">
        <v>-0.4891535113225985</v>
      </c>
      <c r="U139">
        <v>-1.192694174950256</v>
      </c>
      <c r="V139">
        <f t="shared" si="2"/>
        <v>0.05611224385025593</v>
      </c>
    </row>
    <row r="140" spans="1:22" ht="14.25">
      <c r="A140" s="1">
        <v>-121</v>
      </c>
      <c r="B140">
        <v>0.11182050126022419</v>
      </c>
      <c r="C140">
        <v>0.025802515317143136</v>
      </c>
      <c r="D140">
        <v>1.158469808409605</v>
      </c>
      <c r="E140">
        <v>0.0052420937639108805</v>
      </c>
      <c r="F140">
        <v>0.010557183420464666</v>
      </c>
      <c r="G140">
        <v>-1.6699390855409089</v>
      </c>
      <c r="H140">
        <v>0.37053191308503697</v>
      </c>
      <c r="I140">
        <v>-0.004723940884312732</v>
      </c>
      <c r="J140">
        <v>0.34801455899526806</v>
      </c>
      <c r="K140">
        <v>0.011399891222391212</v>
      </c>
      <c r="L140">
        <v>0.6174719169246154</v>
      </c>
      <c r="M140">
        <v>-0.031727348305753286</v>
      </c>
      <c r="N140">
        <v>0.5122359927925382</v>
      </c>
      <c r="O140">
        <v>-1.0774596012703637</v>
      </c>
      <c r="P140">
        <v>-0.2158613385376472</v>
      </c>
      <c r="Q140">
        <v>-1.3252299732476065</v>
      </c>
      <c r="R140">
        <v>-0.6021250514517887</v>
      </c>
      <c r="S140">
        <v>0.8537662206407578</v>
      </c>
      <c r="T140">
        <v>1.7030292053395937</v>
      </c>
      <c r="U140">
        <v>-1.2038113620678452</v>
      </c>
      <c r="V140">
        <f t="shared" si="2"/>
        <v>-0.02012679500673384</v>
      </c>
    </row>
    <row r="141" spans="1:22" ht="14.25">
      <c r="A141" s="1">
        <v>-120</v>
      </c>
      <c r="B141">
        <v>0.08872976844653428</v>
      </c>
      <c r="C141">
        <v>0.02047434221476387</v>
      </c>
      <c r="D141">
        <v>-0.000988186881670514</v>
      </c>
      <c r="E141">
        <v>0.004159610810225241</v>
      </c>
      <c r="F141">
        <v>0.008377143992276383</v>
      </c>
      <c r="G141">
        <v>0.29076237391030835</v>
      </c>
      <c r="H141">
        <v>-0.02985279628104615</v>
      </c>
      <c r="I141">
        <v>-0.0037484555702781753</v>
      </c>
      <c r="J141">
        <v>0.003321355945923894</v>
      </c>
      <c r="K141">
        <v>-1.0756708229809</v>
      </c>
      <c r="L141">
        <v>1.8342906516611592</v>
      </c>
      <c r="M141">
        <v>-0.7418652254619679</v>
      </c>
      <c r="N141">
        <v>3.6326729116235246</v>
      </c>
      <c r="O141">
        <v>-0.34316520615619667</v>
      </c>
      <c r="P141">
        <v>-0.23517144509258245</v>
      </c>
      <c r="Q141">
        <v>-0.0165125196082001</v>
      </c>
      <c r="R141">
        <v>-0.30020030953510035</v>
      </c>
      <c r="S141">
        <v>0.005004225922132311</v>
      </c>
      <c r="T141">
        <v>-0.5048362252394958</v>
      </c>
      <c r="U141">
        <v>0.004686913864738189</v>
      </c>
      <c r="V141">
        <f t="shared" si="2"/>
        <v>0.1320234052792074</v>
      </c>
    </row>
    <row r="142" spans="1:22" ht="14.25">
      <c r="A142" s="1">
        <v>-119</v>
      </c>
      <c r="B142">
        <v>-0.10711641620438823</v>
      </c>
      <c r="C142">
        <v>0.5872994056798273</v>
      </c>
      <c r="D142">
        <v>-2.010070113517218</v>
      </c>
      <c r="E142">
        <v>-0.005021568416070433</v>
      </c>
      <c r="F142">
        <v>-0.01011306192037985</v>
      </c>
      <c r="G142">
        <v>-1.1713208342725328</v>
      </c>
      <c r="H142">
        <v>-0.16718237329235058</v>
      </c>
      <c r="I142">
        <v>0.8665824663865442</v>
      </c>
      <c r="J142">
        <v>-0.09853394978095488</v>
      </c>
      <c r="K142">
        <v>-0.010920318538196123</v>
      </c>
      <c r="L142">
        <v>0.000784733091419626</v>
      </c>
      <c r="M142">
        <v>0.0303926364832846</v>
      </c>
      <c r="N142">
        <v>0.20987246290247166</v>
      </c>
      <c r="O142">
        <v>-0.17943461841386268</v>
      </c>
      <c r="P142">
        <v>-1.913109793856183</v>
      </c>
      <c r="Q142">
        <v>-1.5218842489778082</v>
      </c>
      <c r="R142">
        <v>0.09379711973167046</v>
      </c>
      <c r="S142">
        <v>-0.006041205291535394</v>
      </c>
      <c r="T142">
        <v>-1.2199983129956724</v>
      </c>
      <c r="U142">
        <v>-0.0056581395966555465</v>
      </c>
      <c r="V142">
        <f t="shared" si="2"/>
        <v>-0.33188380653992955</v>
      </c>
    </row>
    <row r="143" spans="1:22" ht="14.25">
      <c r="A143" s="1">
        <v>-118</v>
      </c>
      <c r="B143">
        <v>-0.2963414881004147</v>
      </c>
      <c r="C143">
        <v>-0.06838062519521039</v>
      </c>
      <c r="D143">
        <v>-0.872452233213571</v>
      </c>
      <c r="E143">
        <v>-0.013892352916073308</v>
      </c>
      <c r="F143">
        <v>-1.1411526861089427</v>
      </c>
      <c r="G143">
        <v>0.7563710494645601</v>
      </c>
      <c r="H143">
        <v>0.09970297712671747</v>
      </c>
      <c r="I143">
        <v>2.576587193190404</v>
      </c>
      <c r="J143">
        <v>-0.35744672291864027</v>
      </c>
      <c r="K143">
        <v>-0.3600630279398343</v>
      </c>
      <c r="L143">
        <v>0.30388068106816646</v>
      </c>
      <c r="M143">
        <v>0.08408234182859584</v>
      </c>
      <c r="N143">
        <v>0.009729094762294761</v>
      </c>
      <c r="O143">
        <v>0.0891361801105595</v>
      </c>
      <c r="P143">
        <v>-0.23585767347938882</v>
      </c>
      <c r="Q143">
        <v>1.3974155820970877</v>
      </c>
      <c r="R143">
        <v>-0.8474034605476511</v>
      </c>
      <c r="S143">
        <v>-0.016713215671795012</v>
      </c>
      <c r="T143">
        <v>-1.8460644576971361</v>
      </c>
      <c r="U143">
        <v>-0.4238922840021377</v>
      </c>
      <c r="V143">
        <f t="shared" si="2"/>
        <v>-0.05813775640712047</v>
      </c>
    </row>
    <row r="144" spans="1:22" ht="14.25">
      <c r="A144" s="1">
        <v>-117</v>
      </c>
      <c r="B144">
        <v>0.021714736514579853</v>
      </c>
      <c r="C144">
        <v>0.00501066276050112</v>
      </c>
      <c r="D144">
        <v>0.5933528611963108</v>
      </c>
      <c r="E144">
        <v>0.0010179768788832803</v>
      </c>
      <c r="F144">
        <v>-0.9360378692638471</v>
      </c>
      <c r="G144">
        <v>-1.621653877557653</v>
      </c>
      <c r="H144">
        <v>-0.8220020366868459</v>
      </c>
      <c r="I144">
        <v>-0.8342397440452457</v>
      </c>
      <c r="J144">
        <v>0.0008128317080003327</v>
      </c>
      <c r="K144">
        <v>0.1125281728531453</v>
      </c>
      <c r="L144">
        <v>-0.00015908180014102073</v>
      </c>
      <c r="M144">
        <v>-0.00616122268279262</v>
      </c>
      <c r="N144">
        <v>-0.20664371697545658</v>
      </c>
      <c r="O144">
        <v>-0.3246432159663264</v>
      </c>
      <c r="P144">
        <v>-0.9136616137142787</v>
      </c>
      <c r="Q144">
        <v>0.8789809776137245</v>
      </c>
      <c r="R144">
        <v>-0.619831962591933</v>
      </c>
      <c r="S144">
        <v>0.0012246785860149274</v>
      </c>
      <c r="T144">
        <v>-0.19015843235182153</v>
      </c>
      <c r="U144">
        <v>0.0011470231628142626</v>
      </c>
      <c r="V144">
        <f t="shared" si="2"/>
        <v>-0.24297014261811833</v>
      </c>
    </row>
    <row r="145" spans="1:22" ht="14.25">
      <c r="A145" s="1">
        <v>-116</v>
      </c>
      <c r="B145">
        <v>-0.18136179657302842</v>
      </c>
      <c r="C145">
        <v>-0.345273489211696</v>
      </c>
      <c r="D145">
        <v>0.002019833381145978</v>
      </c>
      <c r="E145">
        <v>-0.008502157762776245</v>
      </c>
      <c r="F145">
        <v>-0.01712270764580744</v>
      </c>
      <c r="G145">
        <v>-1.4452464694919005</v>
      </c>
      <c r="H145">
        <v>-0.14434159353710613</v>
      </c>
      <c r="I145">
        <v>0.0076617650254487855</v>
      </c>
      <c r="J145">
        <v>-0.006788782298854242</v>
      </c>
      <c r="K145">
        <v>-0.1286823338417094</v>
      </c>
      <c r="L145">
        <v>0.0013286535186036173</v>
      </c>
      <c r="M145">
        <v>-0.31261143025145316</v>
      </c>
      <c r="N145">
        <v>0.00595423245131686</v>
      </c>
      <c r="O145">
        <v>-0.15822824659759757</v>
      </c>
      <c r="P145">
        <v>-0.775097935051164</v>
      </c>
      <c r="Q145">
        <v>-1.716746531339101</v>
      </c>
      <c r="R145">
        <v>-0.22398590310725494</v>
      </c>
      <c r="S145">
        <v>-0.010228533440184864</v>
      </c>
      <c r="T145">
        <v>-1.7675417583299404</v>
      </c>
      <c r="U145">
        <v>0.8102445550094699</v>
      </c>
      <c r="V145">
        <f t="shared" si="2"/>
        <v>-0.32072753145467947</v>
      </c>
    </row>
    <row r="146" spans="1:22" ht="14.25">
      <c r="A146" s="1">
        <v>-115</v>
      </c>
      <c r="B146">
        <v>-0.04043267002605998</v>
      </c>
      <c r="C146">
        <v>-0.009329814979388827</v>
      </c>
      <c r="D146">
        <v>0.0004503002184068663</v>
      </c>
      <c r="E146">
        <v>-0.0018954650087699887</v>
      </c>
      <c r="F146">
        <v>-0.3826058937008398</v>
      </c>
      <c r="G146">
        <v>0.17415691903371072</v>
      </c>
      <c r="H146">
        <v>-0.19212682060075878</v>
      </c>
      <c r="I146">
        <v>0.0017081084492148672</v>
      </c>
      <c r="J146">
        <v>-0.5203070369847203</v>
      </c>
      <c r="K146">
        <v>-0.6631054009310859</v>
      </c>
      <c r="L146">
        <v>-0.4509069994850461</v>
      </c>
      <c r="M146">
        <v>-1.0721289350201788</v>
      </c>
      <c r="N146">
        <v>0.0013274323507575785</v>
      </c>
      <c r="O146">
        <v>-0.3076886323025499</v>
      </c>
      <c r="P146">
        <v>-0.6604593251643891</v>
      </c>
      <c r="Q146">
        <v>-0.21517505662482073</v>
      </c>
      <c r="R146">
        <v>-0.21245123341472028</v>
      </c>
      <c r="S146">
        <v>-0.0022803419752791486</v>
      </c>
      <c r="T146">
        <v>-0.16306833434396917</v>
      </c>
      <c r="U146">
        <v>-0.0021357481829529846</v>
      </c>
      <c r="V146">
        <f t="shared" si="2"/>
        <v>-0.23592274743467198</v>
      </c>
    </row>
    <row r="147" spans="1:22" ht="14.25">
      <c r="A147" s="1">
        <v>-114</v>
      </c>
      <c r="B147">
        <v>-0.09237574710498701</v>
      </c>
      <c r="C147">
        <v>-0.021315649659467365</v>
      </c>
      <c r="D147">
        <v>0.0010287922877728034</v>
      </c>
      <c r="E147">
        <v>-0.004330532615917645</v>
      </c>
      <c r="F147">
        <v>-0.008721367681229535</v>
      </c>
      <c r="G147">
        <v>-0.30256196934735746</v>
      </c>
      <c r="H147">
        <v>-0.3812818020261706</v>
      </c>
      <c r="I147">
        <v>-0.8364225224606778</v>
      </c>
      <c r="J147">
        <v>-0.5266611325934092</v>
      </c>
      <c r="K147">
        <v>-1.561141672790166</v>
      </c>
      <c r="L147">
        <v>1.0540593183153903</v>
      </c>
      <c r="M147">
        <v>0.026210198222806888</v>
      </c>
      <c r="N147">
        <v>0.0030327592774240944</v>
      </c>
      <c r="O147">
        <v>-1.5764682745478245</v>
      </c>
      <c r="P147">
        <v>-0.3929063915994028</v>
      </c>
      <c r="Q147">
        <v>-0.4292922250273264</v>
      </c>
      <c r="R147">
        <v>1.3534307545650734</v>
      </c>
      <c r="S147">
        <v>-0.005209853652640414</v>
      </c>
      <c r="T147">
        <v>-1.4221295321756315</v>
      </c>
      <c r="U147">
        <v>0.40151512759184677</v>
      </c>
      <c r="V147">
        <f t="shared" si="2"/>
        <v>-0.23607708615109466</v>
      </c>
    </row>
    <row r="148" spans="1:22" ht="14.25">
      <c r="A148" s="1">
        <v>-113</v>
      </c>
      <c r="B148">
        <v>0.15277936694344188</v>
      </c>
      <c r="C148">
        <v>-0.27054335181237005</v>
      </c>
      <c r="D148">
        <v>-0.001701509750861206</v>
      </c>
      <c r="E148">
        <v>-0.8297708187728388</v>
      </c>
      <c r="F148">
        <v>-0.36580464597157036</v>
      </c>
      <c r="G148">
        <v>-1.355740209854104</v>
      </c>
      <c r="H148">
        <v>-0.05140204237158597</v>
      </c>
      <c r="I148">
        <v>-0.0064542788634436785</v>
      </c>
      <c r="J148">
        <v>-1.044478141714264</v>
      </c>
      <c r="K148">
        <v>0.3539649563267872</v>
      </c>
      <c r="L148">
        <v>0.8959279604565149</v>
      </c>
      <c r="M148">
        <v>-0.04334879681559167</v>
      </c>
      <c r="N148">
        <v>-0.00501585163874349</v>
      </c>
      <c r="O148">
        <v>-0.5894242351939876</v>
      </c>
      <c r="P148">
        <v>0.12159683166173456</v>
      </c>
      <c r="Q148">
        <v>-0.028432084705620808</v>
      </c>
      <c r="R148">
        <v>0.012977208286389947</v>
      </c>
      <c r="S148">
        <v>0.008616527258109831</v>
      </c>
      <c r="T148">
        <v>2.469311315526851</v>
      </c>
      <c r="U148">
        <v>0.41300355602682004</v>
      </c>
      <c r="V148">
        <f t="shared" si="2"/>
        <v>-0.008196912248916605</v>
      </c>
    </row>
    <row r="149" spans="1:22" ht="14.25">
      <c r="A149" s="1">
        <v>-112</v>
      </c>
      <c r="B149">
        <v>-0.6886171098231412</v>
      </c>
      <c r="C149">
        <v>0.3126535881698836</v>
      </c>
      <c r="D149">
        <v>0.8779907283049908</v>
      </c>
      <c r="E149">
        <v>0.0012024149601412564</v>
      </c>
      <c r="F149">
        <v>0.002421573488271883</v>
      </c>
      <c r="G149">
        <v>-0.34214531274754983</v>
      </c>
      <c r="H149">
        <v>-0.008629521002815988</v>
      </c>
      <c r="I149">
        <v>-0.0010835626842895043</v>
      </c>
      <c r="J149">
        <v>0.0009601013795607357</v>
      </c>
      <c r="K149">
        <v>0.11503092889652455</v>
      </c>
      <c r="L149">
        <v>0.14799073317803868</v>
      </c>
      <c r="M149">
        <v>-0.0072775192445219804</v>
      </c>
      <c r="N149">
        <v>-0.0008420754325410365</v>
      </c>
      <c r="O149">
        <v>-0.22630843242938437</v>
      </c>
      <c r="P149">
        <v>0.02041402178371152</v>
      </c>
      <c r="Q149">
        <v>-0.004773259209183204</v>
      </c>
      <c r="R149">
        <v>-0.8243002770206219</v>
      </c>
      <c r="S149">
        <v>0.42159348212230047</v>
      </c>
      <c r="T149">
        <v>1.6821926517366046</v>
      </c>
      <c r="U149">
        <v>1.2108899217899736</v>
      </c>
      <c r="V149">
        <f t="shared" si="2"/>
        <v>0.13446815381079763</v>
      </c>
    </row>
    <row r="150" spans="1:22" ht="14.25">
      <c r="A150" s="1">
        <v>-111</v>
      </c>
      <c r="B150">
        <v>-0.24370899465579443</v>
      </c>
      <c r="C150">
        <v>-0.056235708091647706</v>
      </c>
      <c r="D150">
        <v>-0.5822402314182755</v>
      </c>
      <c r="E150">
        <v>-0.011424965786202994</v>
      </c>
      <c r="F150">
        <v>-0.5955291594541903</v>
      </c>
      <c r="G150">
        <v>-0.9009824236232086</v>
      </c>
      <c r="H150">
        <v>-0.7461952611481957</v>
      </c>
      <c r="I150">
        <v>0.010295669137183336</v>
      </c>
      <c r="J150">
        <v>1.052220634852739</v>
      </c>
      <c r="K150">
        <v>0.08744414919487195</v>
      </c>
      <c r="L150">
        <v>1.0333911784757221</v>
      </c>
      <c r="M150">
        <v>0.06914868089077153</v>
      </c>
      <c r="N150">
        <v>0.008001133822431167</v>
      </c>
      <c r="O150">
        <v>-0.2552594677548484</v>
      </c>
      <c r="P150">
        <v>-0.5078366541856513</v>
      </c>
      <c r="Q150">
        <v>0.04535399588440743</v>
      </c>
      <c r="R150">
        <v>-0.5415217335010583</v>
      </c>
      <c r="S150">
        <v>0.8230995638236918</v>
      </c>
      <c r="T150">
        <v>-2.4982337746280385</v>
      </c>
      <c r="U150">
        <v>0.7840877873601788</v>
      </c>
      <c r="V150">
        <f t="shared" si="2"/>
        <v>-0.15130627904025573</v>
      </c>
    </row>
    <row r="151" spans="1:22" ht="14.25">
      <c r="A151" s="1">
        <v>-110</v>
      </c>
      <c r="B151">
        <v>-0.12534167292713216</v>
      </c>
      <c r="C151">
        <v>-1.2492123728498723</v>
      </c>
      <c r="D151">
        <v>0.001395935085617437</v>
      </c>
      <c r="E151">
        <v>-0.005875960084281949</v>
      </c>
      <c r="F151">
        <v>-0.3957116112503902</v>
      </c>
      <c r="G151">
        <v>1.4318495990790951</v>
      </c>
      <c r="H151">
        <v>-0.792882562637878</v>
      </c>
      <c r="I151">
        <v>-0.4180940980729569</v>
      </c>
      <c r="J151">
        <v>0.1700554793467326</v>
      </c>
      <c r="K151">
        <v>-0.12494222674437828</v>
      </c>
      <c r="L151">
        <v>-0.14553036992176585</v>
      </c>
      <c r="M151">
        <v>-0.3338394498085459</v>
      </c>
      <c r="N151">
        <v>0.004115053283256148</v>
      </c>
      <c r="O151">
        <v>-0.4018433967039369</v>
      </c>
      <c r="P151">
        <v>-0.09975921885291535</v>
      </c>
      <c r="Q151">
        <v>-0.6493573110973991</v>
      </c>
      <c r="R151">
        <v>-1.0577418901274964</v>
      </c>
      <c r="S151">
        <v>-0.007069082448505858</v>
      </c>
      <c r="T151">
        <v>1.4679612149121608</v>
      </c>
      <c r="U151">
        <v>-0.00662084027668395</v>
      </c>
      <c r="V151">
        <f t="shared" si="2"/>
        <v>-0.13692223910486387</v>
      </c>
    </row>
    <row r="152" spans="1:22" ht="14.25">
      <c r="A152" s="1">
        <v>-109</v>
      </c>
      <c r="B152">
        <v>-0.006885211066019653</v>
      </c>
      <c r="C152">
        <v>-0.0015887584297203437</v>
      </c>
      <c r="D152">
        <v>-0.28727964097568065</v>
      </c>
      <c r="E152">
        <v>-0.0003227755338745782</v>
      </c>
      <c r="F152">
        <v>-0.38600721522230186</v>
      </c>
      <c r="G152">
        <v>1.0916545445501527</v>
      </c>
      <c r="H152">
        <v>-0.8397686527681301</v>
      </c>
      <c r="I152">
        <v>0.0002908709018948237</v>
      </c>
      <c r="J152">
        <v>-0.17470019721492713</v>
      </c>
      <c r="K152">
        <v>-1.1206451984945238</v>
      </c>
      <c r="L152">
        <v>0.4400406633817618</v>
      </c>
      <c r="M152">
        <v>0.0019535727991584076</v>
      </c>
      <c r="N152">
        <v>0.00022604621225701398</v>
      </c>
      <c r="O152">
        <v>-0.32907635153730846</v>
      </c>
      <c r="P152">
        <v>-0.005479927477774129</v>
      </c>
      <c r="Q152">
        <v>0.9042362240172751</v>
      </c>
      <c r="R152">
        <v>-0.21225587689659348</v>
      </c>
      <c r="S152">
        <v>-0.0003883155822353956</v>
      </c>
      <c r="T152">
        <v>1.4501099292937367</v>
      </c>
      <c r="U152">
        <v>-0.0003636929496375437</v>
      </c>
      <c r="V152">
        <f t="shared" si="2"/>
        <v>0.026187501850375466</v>
      </c>
    </row>
    <row r="153" spans="1:22" ht="14.25">
      <c r="A153" s="1">
        <v>-108</v>
      </c>
      <c r="B153">
        <v>-0.06035310281728783</v>
      </c>
      <c r="C153">
        <v>-0.32203407547053764</v>
      </c>
      <c r="D153">
        <v>0.5839025651727942</v>
      </c>
      <c r="E153">
        <v>-0.22063493424727817</v>
      </c>
      <c r="F153">
        <v>-0.19907545547895575</v>
      </c>
      <c r="G153">
        <v>-0.8538183420661155</v>
      </c>
      <c r="H153">
        <v>-0.6167029318459021</v>
      </c>
      <c r="I153">
        <v>0.0025496620626859127</v>
      </c>
      <c r="J153">
        <v>-0.17700645485748645</v>
      </c>
      <c r="K153">
        <v>0.5616553740235393</v>
      </c>
      <c r="L153">
        <v>1.1645534462293867</v>
      </c>
      <c r="M153">
        <v>0.01712426516458626</v>
      </c>
      <c r="N153">
        <v>0.0019814338527886013</v>
      </c>
      <c r="O153">
        <v>0.01815353320062293</v>
      </c>
      <c r="P153">
        <v>0.5882392589983061</v>
      </c>
      <c r="Q153">
        <v>1.1298023071072518</v>
      </c>
      <c r="R153">
        <v>0.5250835409631796</v>
      </c>
      <c r="S153">
        <v>-0.0034038245212076297</v>
      </c>
      <c r="T153">
        <v>-1.4555476105753469</v>
      </c>
      <c r="U153">
        <v>-0.003187992027103779</v>
      </c>
      <c r="V153">
        <f t="shared" si="2"/>
        <v>0.03406403314339596</v>
      </c>
    </row>
    <row r="154" spans="1:22" ht="14.25">
      <c r="A154" s="1">
        <v>-107</v>
      </c>
      <c r="B154">
        <v>-0.893419032181382</v>
      </c>
      <c r="C154">
        <v>-0.6597451790104588</v>
      </c>
      <c r="D154">
        <v>0.2952731578770262</v>
      </c>
      <c r="E154">
        <v>-0.008157716326001659</v>
      </c>
      <c r="F154">
        <v>-0.5978718330994842</v>
      </c>
      <c r="G154">
        <v>3.1750689188512924</v>
      </c>
      <c r="H154">
        <v>0.058546497427124596</v>
      </c>
      <c r="I154">
        <v>-0.8436981909479175</v>
      </c>
      <c r="J154">
        <v>0.5186458537953883</v>
      </c>
      <c r="K154">
        <v>6.175056416496434</v>
      </c>
      <c r="L154">
        <v>-0.28740646104794376</v>
      </c>
      <c r="M154">
        <v>0.04937391792501803</v>
      </c>
      <c r="N154">
        <v>0.005713013170559623</v>
      </c>
      <c r="O154">
        <v>0.05234157785352784</v>
      </c>
      <c r="P154">
        <v>1.132522950603536</v>
      </c>
      <c r="Q154">
        <v>0.9173594104276683</v>
      </c>
      <c r="R154">
        <v>0.9346352290767131</v>
      </c>
      <c r="S154">
        <v>-0.009814152661500777</v>
      </c>
      <c r="T154">
        <v>0.3878955678943209</v>
      </c>
      <c r="U154">
        <v>0.3859587709699124</v>
      </c>
      <c r="V154">
        <f t="shared" si="2"/>
        <v>0.5394139358546916</v>
      </c>
    </row>
    <row r="155" spans="1:22" ht="14.25">
      <c r="A155" s="1">
        <v>-106</v>
      </c>
      <c r="B155">
        <v>0.08765962868797851</v>
      </c>
      <c r="C155">
        <v>-0.9142136303085733</v>
      </c>
      <c r="D155">
        <v>-0.0009762686935643871</v>
      </c>
      <c r="E155">
        <v>-1.2510065186511936</v>
      </c>
      <c r="F155">
        <v>-2.1359774264867624</v>
      </c>
      <c r="G155">
        <v>-2.0734895955236934</v>
      </c>
      <c r="H155">
        <v>0.1842046877060153</v>
      </c>
      <c r="I155">
        <v>-2.1499279069910355</v>
      </c>
      <c r="J155">
        <v>0.35326593301492887</v>
      </c>
      <c r="K155">
        <v>0.00893673539624549</v>
      </c>
      <c r="L155">
        <v>0.288874876455639</v>
      </c>
      <c r="M155">
        <v>-0.024872072119084696</v>
      </c>
      <c r="N155">
        <v>-0.0028779258678890388</v>
      </c>
      <c r="O155">
        <v>-1.2445188209463918</v>
      </c>
      <c r="P155">
        <v>2.88884518747064</v>
      </c>
      <c r="Q155">
        <v>-0.8935257560898451</v>
      </c>
      <c r="R155">
        <v>-1.0374607744002613</v>
      </c>
      <c r="S155">
        <v>0.8348213895892702</v>
      </c>
      <c r="T155">
        <v>-1.0657278167577815</v>
      </c>
      <c r="U155">
        <v>-0.38896493885031413</v>
      </c>
      <c r="V155">
        <f t="shared" si="2"/>
        <v>-0.4268465506682838</v>
      </c>
    </row>
    <row r="156" spans="1:22" ht="14.25">
      <c r="A156" s="1">
        <v>-105</v>
      </c>
      <c r="B156">
        <v>-0.8643809500518832</v>
      </c>
      <c r="C156">
        <v>-0.032186188269025466</v>
      </c>
      <c r="D156">
        <v>0.0015534549869686818</v>
      </c>
      <c r="E156">
        <v>-0.22759455451123053</v>
      </c>
      <c r="F156">
        <v>-1.009186930398181</v>
      </c>
      <c r="G156">
        <v>0.6568172719597957</v>
      </c>
      <c r="H156">
        <v>-0.16631239003455145</v>
      </c>
      <c r="I156">
        <v>0.005892667780850707</v>
      </c>
      <c r="J156">
        <v>0.34184147020806155</v>
      </c>
      <c r="K156">
        <v>0.9399995523015294</v>
      </c>
      <c r="L156">
        <v>-0.28765941967250097</v>
      </c>
      <c r="M156">
        <v>0.03957685494202381</v>
      </c>
      <c r="N156">
        <v>0.004579403519819562</v>
      </c>
      <c r="O156">
        <v>0.9388298180043566</v>
      </c>
      <c r="P156">
        <v>0.8029117785844411</v>
      </c>
      <c r="Q156">
        <v>-0.1952634551642888</v>
      </c>
      <c r="R156">
        <v>0.8328682932106127</v>
      </c>
      <c r="S156">
        <v>-0.007866770809093156</v>
      </c>
      <c r="T156">
        <v>2.074063104878232</v>
      </c>
      <c r="U156">
        <v>-0.007367948160131348</v>
      </c>
      <c r="V156">
        <f t="shared" si="2"/>
        <v>0.1920557531652903</v>
      </c>
    </row>
    <row r="157" spans="1:22" ht="14.25">
      <c r="A157" s="1">
        <v>-104</v>
      </c>
      <c r="B157">
        <v>-0.02614779383040914</v>
      </c>
      <c r="C157">
        <v>-0.31995370295049763</v>
      </c>
      <c r="D157">
        <v>0.0002912089967123628</v>
      </c>
      <c r="E157">
        <v>-0.8320205902566488</v>
      </c>
      <c r="F157">
        <v>-0.40488392870234685</v>
      </c>
      <c r="G157">
        <v>1.88793391929587</v>
      </c>
      <c r="H157">
        <v>0.22249476621286476</v>
      </c>
      <c r="I157">
        <v>0.8782854886239184</v>
      </c>
      <c r="J157">
        <v>-0.0009787710712189249</v>
      </c>
      <c r="K157">
        <v>0.31332507872416804</v>
      </c>
      <c r="L157">
        <v>0.1449500930265877</v>
      </c>
      <c r="M157">
        <v>0.0074190345503263805</v>
      </c>
      <c r="N157">
        <v>0.0008584500456945665</v>
      </c>
      <c r="O157">
        <v>0.4522934752224667</v>
      </c>
      <c r="P157">
        <v>-0.02081098350079584</v>
      </c>
      <c r="Q157">
        <v>0.4482901418977828</v>
      </c>
      <c r="R157">
        <v>1.044874247050811</v>
      </c>
      <c r="S157">
        <v>-0.0014746963728587937</v>
      </c>
      <c r="T157">
        <v>2.812237127080198</v>
      </c>
      <c r="U157">
        <v>-0.396711095355411</v>
      </c>
      <c r="V157">
        <f t="shared" si="2"/>
        <v>0.31051357343436065</v>
      </c>
    </row>
    <row r="158" spans="1:22" ht="14.25">
      <c r="A158" s="1">
        <v>-103</v>
      </c>
      <c r="B158">
        <v>-0.17223318669239446</v>
      </c>
      <c r="C158">
        <v>-0.039742707175036425</v>
      </c>
      <c r="D158">
        <v>0.001918167697916274</v>
      </c>
      <c r="E158">
        <v>-0.008074212722384368</v>
      </c>
      <c r="F158">
        <v>0.7918701423013569</v>
      </c>
      <c r="G158">
        <v>0.426344254217227</v>
      </c>
      <c r="H158">
        <v>0.27118895407202315</v>
      </c>
      <c r="I158">
        <v>0.8768294204559515</v>
      </c>
      <c r="J158">
        <v>-0.006447077781465214</v>
      </c>
      <c r="K158">
        <v>-0.3325542925065627</v>
      </c>
      <c r="L158">
        <v>-1.0065679755878651</v>
      </c>
      <c r="M158">
        <v>0.048868519121396704</v>
      </c>
      <c r="N158">
        <v>-0.4895992836676667</v>
      </c>
      <c r="O158">
        <v>0.38364121412960184</v>
      </c>
      <c r="P158">
        <v>1.6742219355429324</v>
      </c>
      <c r="Q158">
        <v>1.3565409841439757</v>
      </c>
      <c r="R158">
        <v>0.29629663932106737</v>
      </c>
      <c r="S158">
        <v>0.40180992346617544</v>
      </c>
      <c r="T158">
        <v>-1.942432577994738</v>
      </c>
      <c r="U158">
        <v>-0.009097759690008013</v>
      </c>
      <c r="V158">
        <f t="shared" si="2"/>
        <v>0.12613905403257514</v>
      </c>
    </row>
    <row r="159" spans="1:22" ht="14.25">
      <c r="A159" s="1">
        <v>-102</v>
      </c>
      <c r="B159">
        <v>0.21844137487800935</v>
      </c>
      <c r="C159">
        <v>-0.2660030220154425</v>
      </c>
      <c r="D159">
        <v>-0.002432790086661735</v>
      </c>
      <c r="E159">
        <v>-0.4365621377437614</v>
      </c>
      <c r="F159">
        <v>-0.38022695421657965</v>
      </c>
      <c r="G159">
        <v>-0.23068061425770783</v>
      </c>
      <c r="H159">
        <v>-1.3500590626233926</v>
      </c>
      <c r="I159">
        <v>-0.009228219601791146</v>
      </c>
      <c r="J159">
        <v>0.008176754791420906</v>
      </c>
      <c r="K159">
        <v>-0.5043816389820766</v>
      </c>
      <c r="L159">
        <v>-0.001600297895281445</v>
      </c>
      <c r="M159">
        <v>-0.4263596161681305</v>
      </c>
      <c r="N159">
        <v>-1.0855622897451904</v>
      </c>
      <c r="O159">
        <v>0.8163371480526496</v>
      </c>
      <c r="P159">
        <v>0.17385710924454995</v>
      </c>
      <c r="Q159">
        <v>0.1772840727027629</v>
      </c>
      <c r="R159">
        <v>-0.4979618164497717</v>
      </c>
      <c r="S159">
        <v>0.4221568068493155</v>
      </c>
      <c r="T159">
        <v>-0.10830714535761472</v>
      </c>
      <c r="U159">
        <v>0.011538584248251847</v>
      </c>
      <c r="V159">
        <f t="shared" si="2"/>
        <v>-0.17357868771882212</v>
      </c>
    </row>
    <row r="160" spans="1:22" ht="14.25">
      <c r="A160" s="1">
        <v>-101</v>
      </c>
      <c r="B160">
        <v>-0.039539360716723065</v>
      </c>
      <c r="C160">
        <v>-0.009123684378315306</v>
      </c>
      <c r="D160">
        <v>0.292917565382378</v>
      </c>
      <c r="E160">
        <v>-0.0018535870784536065</v>
      </c>
      <c r="F160">
        <v>0.3987307065643757</v>
      </c>
      <c r="G160">
        <v>-2.007203239630384</v>
      </c>
      <c r="H160">
        <v>-0.20223662796054204</v>
      </c>
      <c r="I160">
        <v>0.0016703699279137208</v>
      </c>
      <c r="J160">
        <v>-0.0014800477124388034</v>
      </c>
      <c r="K160">
        <v>-0.10713236558716889</v>
      </c>
      <c r="L160">
        <v>0.00028966470189579303</v>
      </c>
      <c r="M160">
        <v>0.011218685796506296</v>
      </c>
      <c r="N160">
        <v>0.00129810439206273</v>
      </c>
      <c r="O160">
        <v>-0.20670049777813718</v>
      </c>
      <c r="P160">
        <v>0.8641622033795565</v>
      </c>
      <c r="Q160">
        <v>1.963813229220104</v>
      </c>
      <c r="R160">
        <v>0.5158396480986233</v>
      </c>
      <c r="S160">
        <v>2.4467338911807115</v>
      </c>
      <c r="T160">
        <v>0.13785515675454646</v>
      </c>
      <c r="U160">
        <v>0.7915293750971388</v>
      </c>
      <c r="V160">
        <f t="shared" si="2"/>
        <v>0.24253945948268246</v>
      </c>
    </row>
    <row r="161" spans="1:22" ht="14.25">
      <c r="A161" s="1">
        <v>-100</v>
      </c>
      <c r="B161">
        <v>1.0406903484777081</v>
      </c>
      <c r="C161">
        <v>0.07164809821959885</v>
      </c>
      <c r="D161">
        <v>1.15625708757435</v>
      </c>
      <c r="E161">
        <v>0.014556179669177244</v>
      </c>
      <c r="F161">
        <v>1.8329248775488836</v>
      </c>
      <c r="G161">
        <v>0.8532215738206925</v>
      </c>
      <c r="H161">
        <v>-0.3204722183002784</v>
      </c>
      <c r="I161">
        <v>-0.013117379305960308</v>
      </c>
      <c r="J161">
        <v>0.011622783019823052</v>
      </c>
      <c r="K161">
        <v>-0.1803393474225014</v>
      </c>
      <c r="L161">
        <v>-0.002274730706545202</v>
      </c>
      <c r="M161">
        <v>-0.08810009953361882</v>
      </c>
      <c r="N161">
        <v>-0.17790887071365277</v>
      </c>
      <c r="O161">
        <v>-0.09339542844554963</v>
      </c>
      <c r="P161">
        <v>0.24712780421435762</v>
      </c>
      <c r="Q161">
        <v>0.15550490013282747</v>
      </c>
      <c r="R161">
        <v>0.02637428084943382</v>
      </c>
      <c r="S161">
        <v>0.01751183342649494</v>
      </c>
      <c r="T161">
        <v>0.4368089121155251</v>
      </c>
      <c r="U161">
        <v>0.016401428744578315</v>
      </c>
      <c r="V161">
        <f t="shared" si="2"/>
        <v>0.25025210166926726</v>
      </c>
    </row>
    <row r="162" spans="1:22" ht="14.25">
      <c r="A162" s="1">
        <v>-99</v>
      </c>
      <c r="B162">
        <v>4.37948429492123</v>
      </c>
      <c r="C162">
        <v>0.0073329986245563765</v>
      </c>
      <c r="D162">
        <v>-0.000353924583661068</v>
      </c>
      <c r="E162">
        <v>0.8710550049522657</v>
      </c>
      <c r="F162">
        <v>0.0030003203389253243</v>
      </c>
      <c r="G162">
        <v>0.9874423439500561</v>
      </c>
      <c r="H162">
        <v>-0.010691943690880513</v>
      </c>
      <c r="I162">
        <v>-0.0013425300433456467</v>
      </c>
      <c r="J162">
        <v>0.001189561956503761</v>
      </c>
      <c r="K162">
        <v>-0.10298258074701787</v>
      </c>
      <c r="L162">
        <v>-0.0002328128388168335</v>
      </c>
      <c r="M162">
        <v>-0.009016818656138278</v>
      </c>
      <c r="N162">
        <v>-0.547032408475574</v>
      </c>
      <c r="O162">
        <v>-0.009558781954434735</v>
      </c>
      <c r="P162">
        <v>0.315147967787237</v>
      </c>
      <c r="Q162">
        <v>-0.8569965121893736</v>
      </c>
      <c r="R162">
        <v>-0.5138170712422735</v>
      </c>
      <c r="S162">
        <v>0.0017922911231553242</v>
      </c>
      <c r="T162">
        <v>-0.13327623637068975</v>
      </c>
      <c r="U162">
        <v>0.001678644059136418</v>
      </c>
      <c r="V162">
        <f t="shared" si="2"/>
        <v>0.21914109034604304</v>
      </c>
    </row>
    <row r="163" spans="1:22" ht="14.25">
      <c r="A163" s="1">
        <v>-98</v>
      </c>
      <c r="B163">
        <v>1.5262413803140131</v>
      </c>
      <c r="C163">
        <v>0.6650233411778513</v>
      </c>
      <c r="D163">
        <v>0.8566087991742969</v>
      </c>
      <c r="E163">
        <v>0.006440756087550747</v>
      </c>
      <c r="F163">
        <v>-0.18387947410467953</v>
      </c>
      <c r="G163">
        <v>-1.2077941397219114</v>
      </c>
      <c r="H163">
        <v>-0.2626416740842258</v>
      </c>
      <c r="I163">
        <v>-0.8678613749612006</v>
      </c>
      <c r="J163">
        <v>0.005142799291473573</v>
      </c>
      <c r="K163">
        <v>0.014006601578460585</v>
      </c>
      <c r="L163">
        <v>0.2869792092895555</v>
      </c>
      <c r="M163">
        <v>-0.03898215502152118</v>
      </c>
      <c r="N163">
        <v>-0.3423484291462391</v>
      </c>
      <c r="O163">
        <v>0.506311547312853</v>
      </c>
      <c r="P163">
        <v>0.4043865888827379</v>
      </c>
      <c r="Q163">
        <v>-1.3131068262143497</v>
      </c>
      <c r="R163">
        <v>0.4270108549240783</v>
      </c>
      <c r="S163">
        <v>0.007748561113511394</v>
      </c>
      <c r="T163">
        <v>-2.360864428256296</v>
      </c>
      <c r="U163">
        <v>0.007257234001780049</v>
      </c>
      <c r="V163">
        <f t="shared" si="2"/>
        <v>-0.09321604141811304</v>
      </c>
    </row>
    <row r="164" spans="1:22" ht="14.25">
      <c r="A164" s="1">
        <v>-97</v>
      </c>
      <c r="B164">
        <v>-0.11499299542709822</v>
      </c>
      <c r="C164">
        <v>5.0051564165262885</v>
      </c>
      <c r="D164">
        <v>-0.84955686174473</v>
      </c>
      <c r="E164">
        <v>0.41173932577110767</v>
      </c>
      <c r="F164">
        <v>-0.010856704549797657</v>
      </c>
      <c r="G164">
        <v>0.79267180588193</v>
      </c>
      <c r="H164">
        <v>-1.6966825091852802</v>
      </c>
      <c r="I164">
        <v>0.00485796527815142</v>
      </c>
      <c r="J164">
        <v>1.036673460947925</v>
      </c>
      <c r="K164">
        <v>-0.22439401729317288</v>
      </c>
      <c r="L164">
        <v>-0.14071469163215905</v>
      </c>
      <c r="M164">
        <v>0.3983403139541031</v>
      </c>
      <c r="N164">
        <v>-0.9284280907433708</v>
      </c>
      <c r="O164">
        <v>0.03458859715373153</v>
      </c>
      <c r="P164">
        <v>-0.09152272448153177</v>
      </c>
      <c r="Q164">
        <v>-1.5003943537654814</v>
      </c>
      <c r="R164">
        <v>-0.009767602019752951</v>
      </c>
      <c r="S164">
        <v>0.7903293271527578</v>
      </c>
      <c r="T164">
        <v>0.35780097623157003</v>
      </c>
      <c r="U164">
        <v>-0.0060741989306531685</v>
      </c>
      <c r="V164">
        <f t="shared" si="2"/>
        <v>0.16293867195622685</v>
      </c>
    </row>
    <row r="165" spans="1:22" ht="14.25">
      <c r="A165" s="1">
        <v>-96</v>
      </c>
      <c r="B165">
        <v>2.6448908655123957</v>
      </c>
      <c r="C165">
        <v>0.2770147806573362</v>
      </c>
      <c r="D165">
        <v>-0.5755066997266304</v>
      </c>
      <c r="E165">
        <v>1.0755907772516675</v>
      </c>
      <c r="F165">
        <v>-0.008946770036747723</v>
      </c>
      <c r="G165">
        <v>0.182350389491833</v>
      </c>
      <c r="H165">
        <v>0.03188271605772175</v>
      </c>
      <c r="I165">
        <v>-0.8655499586837337</v>
      </c>
      <c r="J165">
        <v>-0.5186738006532265</v>
      </c>
      <c r="K165">
        <v>-0.009660929544234816</v>
      </c>
      <c r="L165">
        <v>-0.14511378592758079</v>
      </c>
      <c r="M165">
        <v>0.02688759661190753</v>
      </c>
      <c r="N165">
        <v>0.0031111404568258385</v>
      </c>
      <c r="O165">
        <v>0.028503697711282968</v>
      </c>
      <c r="P165">
        <v>-0.0754218524891282</v>
      </c>
      <c r="Q165">
        <v>-2.410608547044228</v>
      </c>
      <c r="R165">
        <v>-0.7319552993073263</v>
      </c>
      <c r="S165">
        <v>-0.005344501488637236</v>
      </c>
      <c r="T165">
        <v>-0.43293243907763385</v>
      </c>
      <c r="U165">
        <v>-0.005005612959323432</v>
      </c>
      <c r="V165">
        <f t="shared" si="2"/>
        <v>-0.07572441165937302</v>
      </c>
    </row>
    <row r="166" spans="1:22" ht="14.25">
      <c r="A166" s="1">
        <v>-95</v>
      </c>
      <c r="B166">
        <v>0.1343177581057477</v>
      </c>
      <c r="C166">
        <v>0.030993744186699354</v>
      </c>
      <c r="D166">
        <v>-0.29144870047697463</v>
      </c>
      <c r="E166">
        <v>0.006296754836665077</v>
      </c>
      <c r="F166">
        <v>0.01268119166849405</v>
      </c>
      <c r="G166">
        <v>1.6355220244319668</v>
      </c>
      <c r="H166">
        <v>-0.26596410820608474</v>
      </c>
      <c r="I166">
        <v>-0.00567435436126659</v>
      </c>
      <c r="J166">
        <v>-0.16700793892923488</v>
      </c>
      <c r="K166">
        <v>0.013693444532837619</v>
      </c>
      <c r="L166">
        <v>-0.0009840096717739035</v>
      </c>
      <c r="M166">
        <v>0.6970425045212255</v>
      </c>
      <c r="N166">
        <v>-0.3465825415925241</v>
      </c>
      <c r="O166">
        <v>1.266829904894193</v>
      </c>
      <c r="P166">
        <v>-0.18726734956913438</v>
      </c>
      <c r="Q166">
        <v>-0.25122297889078626</v>
      </c>
      <c r="R166">
        <v>-0.3010480619992925</v>
      </c>
      <c r="S166">
        <v>0.007575320196180834</v>
      </c>
      <c r="T166">
        <v>0.05403946782712341</v>
      </c>
      <c r="U166">
        <v>0.007094978086477449</v>
      </c>
      <c r="V166">
        <f t="shared" si="2"/>
        <v>0.10244435247952695</v>
      </c>
    </row>
    <row r="167" spans="1:22" ht="14.25">
      <c r="A167" s="1">
        <v>-94</v>
      </c>
      <c r="B167">
        <v>0.24119439350275942</v>
      </c>
      <c r="C167">
        <v>3.638638777866428</v>
      </c>
      <c r="D167">
        <v>-0.0026861913398942526</v>
      </c>
      <c r="E167">
        <v>0.01130708243856559</v>
      </c>
      <c r="F167">
        <v>-1.1607094928269601</v>
      </c>
      <c r="G167">
        <v>-0.0923203711472473</v>
      </c>
      <c r="H167">
        <v>-2.072280425468074</v>
      </c>
      <c r="I167">
        <v>-0.010189437926799848</v>
      </c>
      <c r="J167">
        <v>0.5260251402654176</v>
      </c>
      <c r="K167">
        <v>0.0245893178656331</v>
      </c>
      <c r="L167">
        <v>0.43223966593162</v>
      </c>
      <c r="M167">
        <v>-0.06843520146854352</v>
      </c>
      <c r="N167">
        <v>-0.007918577738016273</v>
      </c>
      <c r="O167">
        <v>-0.07254855551523108</v>
      </c>
      <c r="P167">
        <v>0.19196619708056814</v>
      </c>
      <c r="Q167">
        <v>1.3156426251203188</v>
      </c>
      <c r="R167">
        <v>1.2743219685261162</v>
      </c>
      <c r="S167">
        <v>-0.3816549043045343</v>
      </c>
      <c r="T167">
        <v>2.649826191494364</v>
      </c>
      <c r="U167">
        <v>0.012740451900157714</v>
      </c>
      <c r="V167">
        <f t="shared" si="2"/>
        <v>0.3224874327128325</v>
      </c>
    </row>
    <row r="168" spans="1:22" ht="14.25">
      <c r="A168" s="1">
        <v>-93</v>
      </c>
      <c r="B168">
        <v>-0.6337234945620763</v>
      </c>
      <c r="C168">
        <v>-0.8568214017476837</v>
      </c>
      <c r="D168">
        <v>-0.5751959414297702</v>
      </c>
      <c r="E168">
        <v>0.0015435615970079545</v>
      </c>
      <c r="F168">
        <v>-0.19644452594235629</v>
      </c>
      <c r="G168">
        <v>-2.4707759809505023</v>
      </c>
      <c r="H168">
        <v>-0.011077870504002638</v>
      </c>
      <c r="I168">
        <v>-0.001390988804084446</v>
      </c>
      <c r="J168">
        <v>0.0012324993183303469</v>
      </c>
      <c r="K168">
        <v>0.1099187310795098</v>
      </c>
      <c r="L168">
        <v>-0.0002412162423079247</v>
      </c>
      <c r="M168">
        <v>-0.00934228165791518</v>
      </c>
      <c r="N168">
        <v>-0.5590209014615984</v>
      </c>
      <c r="O168">
        <v>4.613749309353662</v>
      </c>
      <c r="P168">
        <v>0.026205844995573897</v>
      </c>
      <c r="Q168">
        <v>1.3361392145001028</v>
      </c>
      <c r="R168">
        <v>1.963692851688568</v>
      </c>
      <c r="S168">
        <v>0.0018569840565773716</v>
      </c>
      <c r="T168">
        <v>-0.30928326927032807</v>
      </c>
      <c r="U168">
        <v>0.001739234890031035</v>
      </c>
      <c r="V168">
        <f t="shared" si="2"/>
        <v>0.12163801794533698</v>
      </c>
    </row>
    <row r="169" spans="1:22" ht="14.25">
      <c r="A169" s="1">
        <v>-92</v>
      </c>
      <c r="B169">
        <v>0.18316162616550186</v>
      </c>
      <c r="C169">
        <v>-0.5395004790295105</v>
      </c>
      <c r="D169">
        <v>-0.0020398781533082803</v>
      </c>
      <c r="E169">
        <v>0.008586532947795766</v>
      </c>
      <c r="F169">
        <v>-0.18270765587301244</v>
      </c>
      <c r="G169">
        <v>-1.3012424812522538</v>
      </c>
      <c r="H169">
        <v>-1.416051039644243</v>
      </c>
      <c r="I169">
        <v>-0.4459826089791525</v>
      </c>
      <c r="J169">
        <v>0.006856153991841512</v>
      </c>
      <c r="K169">
        <v>0.6545629514654338</v>
      </c>
      <c r="L169">
        <v>0.14404808866849889</v>
      </c>
      <c r="M169">
        <v>-0.05196929582776045</v>
      </c>
      <c r="N169">
        <v>-0.0060133220940577475</v>
      </c>
      <c r="O169">
        <v>1.6920700879803297</v>
      </c>
      <c r="P169">
        <v>0.7358550900726206</v>
      </c>
      <c r="Q169">
        <v>1.5112246960327995</v>
      </c>
      <c r="R169">
        <v>1.3312806087303029</v>
      </c>
      <c r="S169">
        <v>0.010330041131005715</v>
      </c>
      <c r="T169">
        <v>-1.0896552724811752</v>
      </c>
      <c r="U169">
        <v>0.009675025419235322</v>
      </c>
      <c r="V169">
        <f t="shared" si="2"/>
        <v>0.06262444346354458</v>
      </c>
    </row>
    <row r="170" spans="1:22" ht="14.25">
      <c r="A170" s="1">
        <v>-91</v>
      </c>
      <c r="B170">
        <v>-0.19546102386375674</v>
      </c>
      <c r="C170">
        <v>-0.33699215494567647</v>
      </c>
      <c r="D170">
        <v>0.0021768570237669324</v>
      </c>
      <c r="E170">
        <v>-0.009163123065415068</v>
      </c>
      <c r="F170">
        <v>-0.4193042566114085</v>
      </c>
      <c r="G170">
        <v>-0.96495683778078</v>
      </c>
      <c r="H170">
        <v>-0.1630362606106844</v>
      </c>
      <c r="I170">
        <v>-0.4326107309089695</v>
      </c>
      <c r="J170">
        <v>1.7121845778941804</v>
      </c>
      <c r="K170">
        <v>0.08584903579881584</v>
      </c>
      <c r="L170">
        <v>0.0014319442242725763</v>
      </c>
      <c r="M170">
        <v>0.7852471050239029</v>
      </c>
      <c r="N170">
        <v>-0.3388569415109349</v>
      </c>
      <c r="O170">
        <v>-2.4664616977084846</v>
      </c>
      <c r="P170">
        <v>0.42506262591899113</v>
      </c>
      <c r="Q170">
        <v>-1.4854193355652008</v>
      </c>
      <c r="R170">
        <v>-0.6160058525635009</v>
      </c>
      <c r="S170">
        <v>-0.011023708722681094</v>
      </c>
      <c r="T170">
        <v>1.6992939446526998</v>
      </c>
      <c r="U170">
        <v>-0.01032470836791354</v>
      </c>
      <c r="V170">
        <f t="shared" si="2"/>
        <v>-0.13691852708443886</v>
      </c>
    </row>
    <row r="171" spans="1:22" ht="14.25">
      <c r="A171" s="1">
        <v>-90</v>
      </c>
      <c r="B171">
        <v>-0.13774706815398607</v>
      </c>
      <c r="C171">
        <v>-0.03178505547621849</v>
      </c>
      <c r="D171">
        <v>0.001534094454674078</v>
      </c>
      <c r="E171">
        <v>-0.006457519317380045</v>
      </c>
      <c r="F171">
        <v>-0.21421259246984528</v>
      </c>
      <c r="G171">
        <v>2.206859075433542</v>
      </c>
      <c r="H171">
        <v>0.04634448208202152</v>
      </c>
      <c r="I171">
        <v>0.0058192281344949725</v>
      </c>
      <c r="J171">
        <v>0.16339149646242768</v>
      </c>
      <c r="K171">
        <v>0.09162109853950962</v>
      </c>
      <c r="L171">
        <v>0.0010091327404028584</v>
      </c>
      <c r="M171">
        <v>0.7635843376142709</v>
      </c>
      <c r="N171">
        <v>-0.3852567942262634</v>
      </c>
      <c r="O171">
        <v>-0.8912287314280651</v>
      </c>
      <c r="P171">
        <v>0.4735965339889193</v>
      </c>
      <c r="Q171">
        <v>-1.298853974181902</v>
      </c>
      <c r="R171">
        <v>-0.5142008987161223</v>
      </c>
      <c r="S171">
        <v>-0.007768728141889201</v>
      </c>
      <c r="T171">
        <v>1.937509497364115</v>
      </c>
      <c r="U171">
        <v>-0.40087144769317257</v>
      </c>
      <c r="V171">
        <f t="shared" si="2"/>
        <v>0.09014430835047672</v>
      </c>
    </row>
    <row r="172" spans="1:22" ht="14.25">
      <c r="A172" s="1">
        <v>-89</v>
      </c>
      <c r="B172">
        <v>-0.2455900678861189</v>
      </c>
      <c r="C172">
        <v>-0.056669764640233204</v>
      </c>
      <c r="D172">
        <v>0.002735146136438643</v>
      </c>
      <c r="E172">
        <v>-0.011513149635667198</v>
      </c>
      <c r="F172">
        <v>-0.023186619302344273</v>
      </c>
      <c r="G172">
        <v>0.4725827358270071</v>
      </c>
      <c r="H172">
        <v>0.0826278530149705</v>
      </c>
      <c r="I172">
        <v>0.010375136485647786</v>
      </c>
      <c r="J172">
        <v>-0.009192991782965416</v>
      </c>
      <c r="K172">
        <v>-0.025037448657881427</v>
      </c>
      <c r="L172">
        <v>0.0017991887707155634</v>
      </c>
      <c r="M172">
        <v>0.0696824065036468</v>
      </c>
      <c r="N172">
        <v>0.008062890749650354</v>
      </c>
      <c r="O172">
        <v>0.07387072483433006</v>
      </c>
      <c r="P172">
        <v>-0.19546470665503857</v>
      </c>
      <c r="Q172">
        <v>0.04570406169821499</v>
      </c>
      <c r="R172">
        <v>-0.020860627503494298</v>
      </c>
      <c r="S172">
        <v>-0.01385091165513972</v>
      </c>
      <c r="T172">
        <v>0.12176795351056043</v>
      </c>
      <c r="U172">
        <v>-0.01297264170041236</v>
      </c>
      <c r="V172">
        <f t="shared" si="2"/>
        <v>0.013743458405594345</v>
      </c>
    </row>
    <row r="173" spans="1:22" ht="14.25">
      <c r="A173" s="1">
        <v>-88</v>
      </c>
      <c r="B173">
        <v>-0.03722961833329577</v>
      </c>
      <c r="C173">
        <v>-0.30272886002104615</v>
      </c>
      <c r="D173">
        <v>0.0004146277071457851</v>
      </c>
      <c r="E173">
        <v>-0.0017453074158877248</v>
      </c>
      <c r="F173">
        <v>0.19809837639078723</v>
      </c>
      <c r="G173">
        <v>-0.6901369000705772</v>
      </c>
      <c r="H173">
        <v>0.2418488379437666</v>
      </c>
      <c r="I173">
        <v>0.0015727931297923256</v>
      </c>
      <c r="J173">
        <v>-0.16965766445010036</v>
      </c>
      <c r="K173">
        <v>-0.3204533606587224</v>
      </c>
      <c r="L173">
        <v>0.0002727435674408151</v>
      </c>
      <c r="M173">
        <v>0.010563331901025005</v>
      </c>
      <c r="N173">
        <v>0.0012222739618759238</v>
      </c>
      <c r="O173">
        <v>-0.09336891862197232</v>
      </c>
      <c r="P173">
        <v>-0.029630988292943146</v>
      </c>
      <c r="Q173">
        <v>0.9018029735249298</v>
      </c>
      <c r="R173">
        <v>0.5018760519410349</v>
      </c>
      <c r="S173">
        <v>-0.0020996946616268102</v>
      </c>
      <c r="T173">
        <v>0.30520175095910396</v>
      </c>
      <c r="U173">
        <v>-1.1877769907774223</v>
      </c>
      <c r="V173">
        <f t="shared" si="2"/>
        <v>-0.03359772711383459</v>
      </c>
    </row>
    <row r="174" spans="1:22" ht="14.25">
      <c r="A174" s="1">
        <v>-87</v>
      </c>
      <c r="B174">
        <v>0.11023622369200588</v>
      </c>
      <c r="C174">
        <v>-0.26817079586514814</v>
      </c>
      <c r="D174">
        <v>-0.0012277051100722373</v>
      </c>
      <c r="E174">
        <v>0.005167823558831632</v>
      </c>
      <c r="F174">
        <v>0.41287130062977445</v>
      </c>
      <c r="G174">
        <v>1.1312795888157827</v>
      </c>
      <c r="H174">
        <v>-0.7236003636346882</v>
      </c>
      <c r="I174">
        <v>-0.004657011891039936</v>
      </c>
      <c r="J174">
        <v>0.00412639121487464</v>
      </c>
      <c r="K174">
        <v>-0.0918630245380161</v>
      </c>
      <c r="L174">
        <v>-0.00080758874941439</v>
      </c>
      <c r="M174">
        <v>-0.03127783389959909</v>
      </c>
      <c r="N174">
        <v>-0.0036191310012374436</v>
      </c>
      <c r="O174">
        <v>-0.033157813820483446</v>
      </c>
      <c r="P174">
        <v>0.08773681815466863</v>
      </c>
      <c r="Q174">
        <v>1.0881347833164554</v>
      </c>
      <c r="R174">
        <v>-0.7946031562192677</v>
      </c>
      <c r="S174">
        <v>0.006217157756812096</v>
      </c>
      <c r="T174">
        <v>2.689744247990871</v>
      </c>
      <c r="U174">
        <v>0.005822935123850459</v>
      </c>
      <c r="V174">
        <f t="shared" si="2"/>
        <v>0.17941764227624804</v>
      </c>
    </row>
    <row r="175" spans="1:22" ht="14.25">
      <c r="A175" s="1">
        <v>-86</v>
      </c>
      <c r="B175">
        <v>-0.12268916530488562</v>
      </c>
      <c r="C175">
        <v>-0.028310453193728335</v>
      </c>
      <c r="D175">
        <v>-0.5835880339639188</v>
      </c>
      <c r="E175">
        <v>3.555892223871778</v>
      </c>
      <c r="F175">
        <v>-0.011583314394317805</v>
      </c>
      <c r="G175">
        <v>0.04678609749100334</v>
      </c>
      <c r="H175">
        <v>0.7325356723095321</v>
      </c>
      <c r="I175">
        <v>2.2178902973272527</v>
      </c>
      <c r="J175">
        <v>-0.004592532988873564</v>
      </c>
      <c r="K175">
        <v>-0.012507931219041878</v>
      </c>
      <c r="L175">
        <v>0.0008988187934675525</v>
      </c>
      <c r="M175">
        <v>0.034811164653175186</v>
      </c>
      <c r="N175">
        <v>0.00402796963465882</v>
      </c>
      <c r="O175">
        <v>-0.17253418367162454</v>
      </c>
      <c r="P175">
        <v>-0.09764809266306027</v>
      </c>
      <c r="Q175">
        <v>0.2421133031258184</v>
      </c>
      <c r="R175">
        <v>-0.11175318518728758</v>
      </c>
      <c r="S175">
        <v>-0.006919484995088654</v>
      </c>
      <c r="T175">
        <v>-0.6626527731988657</v>
      </c>
      <c r="U175">
        <v>-0.006480728621163039</v>
      </c>
      <c r="V175">
        <f t="shared" si="2"/>
        <v>0.2506847833902416</v>
      </c>
    </row>
    <row r="176" spans="1:22" ht="14.25">
      <c r="A176" s="1">
        <v>-85</v>
      </c>
      <c r="B176">
        <v>-0.6790512868400356</v>
      </c>
      <c r="C176">
        <v>-0.2047989222615032</v>
      </c>
      <c r="D176">
        <v>-0.29175205636719814</v>
      </c>
      <c r="E176">
        <v>1.050249156206801</v>
      </c>
      <c r="F176">
        <v>0.03726390400132164</v>
      </c>
      <c r="G176">
        <v>-1.5183872164336445</v>
      </c>
      <c r="H176">
        <v>4.443873905615562</v>
      </c>
      <c r="I176">
        <v>3.013236025020957</v>
      </c>
      <c r="J176">
        <v>0.01477432991927059</v>
      </c>
      <c r="K176">
        <v>0.04023842678656405</v>
      </c>
      <c r="L176">
        <v>0.4326450271727518</v>
      </c>
      <c r="M176">
        <v>-0.11198866349051723</v>
      </c>
      <c r="N176">
        <v>-0.012958111010074578</v>
      </c>
      <c r="O176">
        <v>-0.4335357303502027</v>
      </c>
      <c r="P176">
        <v>-0.2657102153448343</v>
      </c>
      <c r="Q176">
        <v>1.0206418683168539</v>
      </c>
      <c r="R176">
        <v>-1.690690948785382</v>
      </c>
      <c r="S176">
        <v>0.02226021118118455</v>
      </c>
      <c r="T176">
        <v>1.0935894002692312</v>
      </c>
      <c r="U176">
        <v>0.020848717472099654</v>
      </c>
      <c r="V176">
        <f t="shared" si="2"/>
        <v>0.2990373910539603</v>
      </c>
    </row>
    <row r="177" spans="1:22" ht="14.25">
      <c r="A177" s="1">
        <v>-84</v>
      </c>
      <c r="B177">
        <v>0</v>
      </c>
      <c r="C177">
        <v>0</v>
      </c>
      <c r="D177">
        <v>0</v>
      </c>
      <c r="E177">
        <v>0</v>
      </c>
      <c r="F177">
        <v>0</v>
      </c>
      <c r="G177">
        <v>0.7646885872494735</v>
      </c>
      <c r="H177">
        <v>0.21884107921446017</v>
      </c>
      <c r="I177">
        <v>0</v>
      </c>
      <c r="J177">
        <v>0</v>
      </c>
      <c r="K177">
        <v>-0.3179916317991638</v>
      </c>
      <c r="L177">
        <v>0.4336478618751194</v>
      </c>
      <c r="M177">
        <v>0</v>
      </c>
      <c r="N177">
        <v>1.304347826086949</v>
      </c>
      <c r="O177">
        <v>0.21054007774703454</v>
      </c>
      <c r="P177">
        <v>-0.8688924596798264</v>
      </c>
      <c r="Q177">
        <v>1.731640298150272</v>
      </c>
      <c r="R177">
        <v>1.064150705136857</v>
      </c>
      <c r="S177">
        <v>0</v>
      </c>
      <c r="T177">
        <v>-1.2175454330258462</v>
      </c>
      <c r="U177">
        <v>0</v>
      </c>
      <c r="V177">
        <f t="shared" si="2"/>
        <v>0.1661713455477665</v>
      </c>
    </row>
    <row r="178" spans="1:22" ht="14.25">
      <c r="A178" s="1">
        <v>-83</v>
      </c>
      <c r="B178">
        <v>-0.06831074963312936</v>
      </c>
      <c r="C178">
        <v>-0.01576266555658272</v>
      </c>
      <c r="D178">
        <v>0.2889452175154291</v>
      </c>
      <c r="E178">
        <v>-0.39597535380149695</v>
      </c>
      <c r="F178">
        <v>0.19395174547311392</v>
      </c>
      <c r="G178">
        <v>-0.15328538320593285</v>
      </c>
      <c r="H178">
        <v>-0.4136878791623933</v>
      </c>
      <c r="I178">
        <v>0.4233794387053523</v>
      </c>
      <c r="J178">
        <v>-0.002557025882483012</v>
      </c>
      <c r="K178">
        <v>0.09937119478797753</v>
      </c>
      <c r="L178">
        <v>0.0005004434206845844</v>
      </c>
      <c r="M178">
        <v>0.7386715922223994</v>
      </c>
      <c r="N178">
        <v>1.4614701566790675</v>
      </c>
      <c r="O178">
        <v>-0.39960601351102815</v>
      </c>
      <c r="P178">
        <v>-2.9780641500118077</v>
      </c>
      <c r="Q178">
        <v>-1.2639540598899164</v>
      </c>
      <c r="R178">
        <v>0.5096941951503352</v>
      </c>
      <c r="S178">
        <v>-0.003852623872002771</v>
      </c>
      <c r="T178">
        <v>-1.982848131202151</v>
      </c>
      <c r="U178">
        <v>-0.003608333540947932</v>
      </c>
      <c r="V178">
        <f t="shared" si="2"/>
        <v>-0.19827641926577566</v>
      </c>
    </row>
    <row r="179" spans="1:22" ht="14.25">
      <c r="A179" s="1">
        <v>-82</v>
      </c>
      <c r="B179">
        <v>-0.0636997851795574</v>
      </c>
      <c r="C179">
        <v>-0.01469868820359965</v>
      </c>
      <c r="D179">
        <v>0.0007094269846719872</v>
      </c>
      <c r="E179">
        <v>-0.0029862166855712333</v>
      </c>
      <c r="F179">
        <v>0.19393813767354473</v>
      </c>
      <c r="G179">
        <v>-0.8286787223983936</v>
      </c>
      <c r="H179">
        <v>-0.8557962397812267</v>
      </c>
      <c r="I179">
        <v>-0.8341152430790805</v>
      </c>
      <c r="J179">
        <v>-0.002384427052660268</v>
      </c>
      <c r="K179">
        <v>-0.4313836587221521</v>
      </c>
      <c r="L179">
        <v>-0.4313088131806345</v>
      </c>
      <c r="M179">
        <v>0.01807383483901785</v>
      </c>
      <c r="N179">
        <v>1.9902469760939876</v>
      </c>
      <c r="O179">
        <v>-0.8247340632285463</v>
      </c>
      <c r="P179">
        <v>-0.05069854791475023</v>
      </c>
      <c r="Q179">
        <v>-1.2811477732954946</v>
      </c>
      <c r="R179">
        <v>2.8663406862697203</v>
      </c>
      <c r="S179">
        <v>-0.0035925723892977386</v>
      </c>
      <c r="T179">
        <v>-1.855248350218173</v>
      </c>
      <c r="U179">
        <v>-0.0033647716157268197</v>
      </c>
      <c r="V179">
        <f t="shared" si="2"/>
        <v>-0.12072644055419608</v>
      </c>
    </row>
    <row r="180" spans="1:22" ht="14.25">
      <c r="A180" s="1">
        <v>-81</v>
      </c>
      <c r="B180">
        <v>0.03565622056353718</v>
      </c>
      <c r="C180">
        <v>-0.2871185358672491</v>
      </c>
      <c r="D180">
        <v>0.8821973123621887</v>
      </c>
      <c r="E180">
        <v>-2.022513521098328</v>
      </c>
      <c r="F180">
        <v>-0.3957879543874747</v>
      </c>
      <c r="G180">
        <v>-0.6451912436891036</v>
      </c>
      <c r="H180">
        <v>-0.2332582930452767</v>
      </c>
      <c r="I180">
        <v>-1.6892419783411852</v>
      </c>
      <c r="J180">
        <v>-0.33741309688464477</v>
      </c>
      <c r="K180">
        <v>0.0036350850805075136</v>
      </c>
      <c r="L180">
        <v>0.4333866449936866</v>
      </c>
      <c r="M180">
        <v>-0.010116904470437345</v>
      </c>
      <c r="N180">
        <v>3.151048378035594</v>
      </c>
      <c r="O180">
        <v>-2.9894281305790638</v>
      </c>
      <c r="P180">
        <v>1.8341919581370694</v>
      </c>
      <c r="Q180">
        <v>-1.971721479573421</v>
      </c>
      <c r="R180">
        <v>0.7009456595352676</v>
      </c>
      <c r="S180">
        <v>0.0020109573861543124</v>
      </c>
      <c r="T180">
        <v>-0.3673644176394221</v>
      </c>
      <c r="U180">
        <v>0.0018834449525708507</v>
      </c>
      <c r="V180">
        <f t="shared" si="2"/>
        <v>-0.19520999472645156</v>
      </c>
    </row>
    <row r="181" spans="1:22" ht="14.25">
      <c r="A181" s="1">
        <v>-80</v>
      </c>
      <c r="B181">
        <v>0.040528038085877266</v>
      </c>
      <c r="C181">
        <v>0.00935182110345793</v>
      </c>
      <c r="D181">
        <v>0.5760152365108719</v>
      </c>
      <c r="E181">
        <v>0.0018999358196321316</v>
      </c>
      <c r="F181">
        <v>0.6049813715535696</v>
      </c>
      <c r="G181">
        <v>-0.5610908249839579</v>
      </c>
      <c r="H181">
        <v>-0.9005326654277671</v>
      </c>
      <c r="I181">
        <v>-0.4312276303402372</v>
      </c>
      <c r="J181">
        <v>0.0015170561428239158</v>
      </c>
      <c r="K181">
        <v>0.004131757776337862</v>
      </c>
      <c r="L181">
        <v>0.42748064793511836</v>
      </c>
      <c r="M181">
        <v>4.993779311728661</v>
      </c>
      <c r="N181">
        <v>-0.0013305633497182915</v>
      </c>
      <c r="O181">
        <v>-0.01219037714059895</v>
      </c>
      <c r="P181">
        <v>-1.7415258486734124</v>
      </c>
      <c r="Q181">
        <v>-0.4530311680559726</v>
      </c>
      <c r="R181">
        <v>-0.2935560292699701</v>
      </c>
      <c r="S181">
        <v>0.00228572059088287</v>
      </c>
      <c r="T181">
        <v>-0.8387548160577691</v>
      </c>
      <c r="U181">
        <v>0.0021407857468916324</v>
      </c>
      <c r="V181">
        <f t="shared" si="2"/>
        <v>0.071543587984736</v>
      </c>
    </row>
    <row r="182" spans="1:22" ht="14.25">
      <c r="A182" s="1">
        <v>-79</v>
      </c>
      <c r="B182">
        <v>-0.07606825293071419</v>
      </c>
      <c r="C182">
        <v>-0.9076264780600533</v>
      </c>
      <c r="D182">
        <v>0.580752771854304</v>
      </c>
      <c r="E182">
        <v>-1.6671024010943236</v>
      </c>
      <c r="F182">
        <v>-0.007181746545698132</v>
      </c>
      <c r="G182">
        <v>-1.407010736980967</v>
      </c>
      <c r="H182">
        <v>-0.1980869670910995</v>
      </c>
      <c r="I182">
        <v>-1.7209009458445828</v>
      </c>
      <c r="J182">
        <v>-0.0028474067789290907</v>
      </c>
      <c r="K182">
        <v>-0.007755016290522973</v>
      </c>
      <c r="L182">
        <v>0.999761096417448</v>
      </c>
      <c r="M182">
        <v>4.78236148118711</v>
      </c>
      <c r="N182">
        <v>-3.415275043532389</v>
      </c>
      <c r="O182">
        <v>0.24214875655916512</v>
      </c>
      <c r="P182">
        <v>-0.6604189039859818</v>
      </c>
      <c r="Q182">
        <v>-0.4332359288487017</v>
      </c>
      <c r="R182">
        <v>-0.006461301561938722</v>
      </c>
      <c r="S182">
        <v>0.23381407915022712</v>
      </c>
      <c r="T182">
        <v>0.6273293341507319</v>
      </c>
      <c r="U182">
        <v>-0.4039106908409694</v>
      </c>
      <c r="V182">
        <f t="shared" si="2"/>
        <v>-0.1723857150533943</v>
      </c>
    </row>
    <row r="183" spans="1:22" ht="14.25">
      <c r="A183" s="1">
        <v>-78</v>
      </c>
      <c r="B183">
        <v>-0.07964356943253925</v>
      </c>
      <c r="C183">
        <v>-0.3172590369819171</v>
      </c>
      <c r="D183">
        <v>0.28246382377932</v>
      </c>
      <c r="E183">
        <v>-0.0037336539717911844</v>
      </c>
      <c r="F183">
        <v>-0.20672286815550828</v>
      </c>
      <c r="G183">
        <v>0.15325609971699086</v>
      </c>
      <c r="H183">
        <v>-0.6458623895305368</v>
      </c>
      <c r="I183">
        <v>0.44230064895527615</v>
      </c>
      <c r="J183">
        <v>-0.8502421488982198</v>
      </c>
      <c r="K183">
        <v>-0.00811951312918027</v>
      </c>
      <c r="L183">
        <v>0.0005834674708798722</v>
      </c>
      <c r="M183">
        <v>-2.5742184391488876</v>
      </c>
      <c r="N183">
        <v>-2.1206158880001613</v>
      </c>
      <c r="O183">
        <v>1.6651126658960114</v>
      </c>
      <c r="P183">
        <v>-2.184958513336416</v>
      </c>
      <c r="Q183">
        <v>-1.3334773290823336</v>
      </c>
      <c r="R183">
        <v>0.7876738525461733</v>
      </c>
      <c r="S183">
        <v>-0.004491777919217874</v>
      </c>
      <c r="T183">
        <v>-1.015614763968649</v>
      </c>
      <c r="U183">
        <v>-2.0124263772301867</v>
      </c>
      <c r="V183">
        <f t="shared" si="2"/>
        <v>-0.5012997855210447</v>
      </c>
    </row>
    <row r="184" spans="1:22" ht="14.25">
      <c r="A184" s="1">
        <v>-77</v>
      </c>
      <c r="B184">
        <v>0.21979500810860145</v>
      </c>
      <c r="C184">
        <v>-0.3444005960512793</v>
      </c>
      <c r="D184">
        <v>0.002084828880168845</v>
      </c>
      <c r="E184">
        <v>-1.2638917074702662</v>
      </c>
      <c r="F184">
        <v>-0.8160784209427977</v>
      </c>
      <c r="G184">
        <v>-0.03406496613052494</v>
      </c>
      <c r="H184">
        <v>0.06298198548771447</v>
      </c>
      <c r="I184">
        <v>-0.4291095077055354</v>
      </c>
      <c r="J184">
        <v>-1.2043116290097937</v>
      </c>
      <c r="K184">
        <v>-0.12576011317442007</v>
      </c>
      <c r="L184">
        <v>1.4163727873148022</v>
      </c>
      <c r="M184">
        <v>2.052650829913648</v>
      </c>
      <c r="N184">
        <v>-1.057231454684358</v>
      </c>
      <c r="O184">
        <v>0.05630698063327121</v>
      </c>
      <c r="P184">
        <v>-2.628014027265273</v>
      </c>
      <c r="Q184">
        <v>-1.7875259295375219</v>
      </c>
      <c r="R184">
        <v>-0.21292432070130807</v>
      </c>
      <c r="S184">
        <v>-0.24809629887596876</v>
      </c>
      <c r="T184">
        <v>0.6852237940464422</v>
      </c>
      <c r="U184">
        <v>-0.8295268321174261</v>
      </c>
      <c r="V184">
        <f t="shared" si="2"/>
        <v>-0.32427597946409126</v>
      </c>
    </row>
    <row r="185" spans="1:22" ht="14.25">
      <c r="A185" s="1">
        <v>-76</v>
      </c>
      <c r="B185">
        <v>0.005283729535094875</v>
      </c>
      <c r="C185">
        <v>-1.2029445258575335</v>
      </c>
      <c r="D185">
        <v>-5.884510130353822E-05</v>
      </c>
      <c r="E185">
        <v>-1.6853007952442087</v>
      </c>
      <c r="F185">
        <v>-3.2187748589950465</v>
      </c>
      <c r="G185">
        <v>-0.9013275550478612</v>
      </c>
      <c r="H185">
        <v>0.4496787985267149</v>
      </c>
      <c r="I185">
        <v>0.8769576403616663</v>
      </c>
      <c r="J185">
        <v>-2.5943693670739316</v>
      </c>
      <c r="K185">
        <v>-0.3170197868813433</v>
      </c>
      <c r="L185">
        <v>-0.2798677019080219</v>
      </c>
      <c r="M185">
        <v>-4.905186886561997</v>
      </c>
      <c r="N185">
        <v>-2.0208097539413474</v>
      </c>
      <c r="O185">
        <v>-0.0015892863011341559</v>
      </c>
      <c r="P185">
        <v>-1.5862001119010618</v>
      </c>
      <c r="Q185">
        <v>0.23101701788744355</v>
      </c>
      <c r="R185">
        <v>-1.480311366747426</v>
      </c>
      <c r="S185">
        <v>0.0002979944247345846</v>
      </c>
      <c r="T185">
        <v>-2.2405323873401537</v>
      </c>
      <c r="U185">
        <v>-0.412833282987669</v>
      </c>
      <c r="V185">
        <f t="shared" si="2"/>
        <v>-1.0641945665577193</v>
      </c>
    </row>
    <row r="186" spans="1:22" ht="14.25">
      <c r="A186" s="1">
        <v>-75</v>
      </c>
      <c r="B186">
        <v>0.17543481656290735</v>
      </c>
      <c r="C186">
        <v>-0.5696634461396348</v>
      </c>
      <c r="D186">
        <v>0.2855177627362672</v>
      </c>
      <c r="E186">
        <v>-0.4414665338882848</v>
      </c>
      <c r="F186">
        <v>-0.19138742586508434</v>
      </c>
      <c r="G186">
        <v>1.1609520293012776</v>
      </c>
      <c r="H186">
        <v>0.8398879302015886</v>
      </c>
      <c r="I186">
        <v>1.7316952254807862</v>
      </c>
      <c r="J186">
        <v>1.4278902470228816</v>
      </c>
      <c r="K186">
        <v>0.017885251835735604</v>
      </c>
      <c r="L186">
        <v>-0.27800204603067147</v>
      </c>
      <c r="M186">
        <v>-0.3963352497806935</v>
      </c>
      <c r="N186">
        <v>4.4698875680668815</v>
      </c>
      <c r="O186">
        <v>-0.05276881582478762</v>
      </c>
      <c r="P186">
        <v>0.1396282644966335</v>
      </c>
      <c r="Q186">
        <v>0.19890848543701609</v>
      </c>
      <c r="R186">
        <v>-0.3859421048573903</v>
      </c>
      <c r="S186">
        <v>0.8035470490778508</v>
      </c>
      <c r="T186">
        <v>0.8767937057052578</v>
      </c>
      <c r="U186">
        <v>-0.4057474176700009</v>
      </c>
      <c r="V186">
        <f t="shared" si="2"/>
        <v>0.47033576479342676</v>
      </c>
    </row>
    <row r="187" spans="1:22" ht="14.25">
      <c r="A187" s="1">
        <v>-74</v>
      </c>
      <c r="B187">
        <v>0.0011247363636053814</v>
      </c>
      <c r="C187">
        <v>0.00025953225859844033</v>
      </c>
      <c r="D187">
        <v>0.7932679217375375</v>
      </c>
      <c r="E187">
        <v>0.451774917976986</v>
      </c>
      <c r="F187">
        <v>0.00010618847131274828</v>
      </c>
      <c r="G187">
        <v>-0.19917061290941618</v>
      </c>
      <c r="H187">
        <v>-0.00037841331179431885</v>
      </c>
      <c r="I187">
        <v>-0.42705542912085087</v>
      </c>
      <c r="J187">
        <v>4.210142632242453E-05</v>
      </c>
      <c r="K187">
        <v>0.0001146647712580956</v>
      </c>
      <c r="L187">
        <v>0.21885290062289</v>
      </c>
      <c r="M187">
        <v>-0.00031912665350345576</v>
      </c>
      <c r="N187">
        <v>0.1679597141992423</v>
      </c>
      <c r="O187">
        <v>1.3989767277657865</v>
      </c>
      <c r="P187">
        <v>-0.9661203230315922</v>
      </c>
      <c r="Q187">
        <v>-0.2312310920829271</v>
      </c>
      <c r="R187">
        <v>-2.213205779105752</v>
      </c>
      <c r="S187">
        <v>0.7874669717318726</v>
      </c>
      <c r="T187">
        <v>-1.1342026541694468</v>
      </c>
      <c r="U187">
        <v>5.941120493212756E-05</v>
      </c>
      <c r="V187">
        <f t="shared" si="2"/>
        <v>-0.06758388209274693</v>
      </c>
    </row>
    <row r="188" spans="1:22" ht="14.25">
      <c r="A188" s="1">
        <v>-73</v>
      </c>
      <c r="B188">
        <v>-0.28576174661005055</v>
      </c>
      <c r="C188">
        <v>-0.6798299056143198</v>
      </c>
      <c r="D188">
        <v>0.0031825396845643994</v>
      </c>
      <c r="E188">
        <v>-2.177533535197447</v>
      </c>
      <c r="F188">
        <v>-0.02697930289629076</v>
      </c>
      <c r="G188">
        <v>-2.309945115917274</v>
      </c>
      <c r="H188">
        <v>0.09614346296424912</v>
      </c>
      <c r="I188">
        <v>0.012072219161693341</v>
      </c>
      <c r="J188">
        <v>-0.010696708588761795</v>
      </c>
      <c r="K188">
        <v>-0.8861710200987472</v>
      </c>
      <c r="L188">
        <v>0.00209348582386189</v>
      </c>
      <c r="M188">
        <v>-1.2979817348638045</v>
      </c>
      <c r="N188">
        <v>0.009381754576551155</v>
      </c>
      <c r="O188">
        <v>1.996821474707343</v>
      </c>
      <c r="P188">
        <v>-2.8290959166656338</v>
      </c>
      <c r="Q188">
        <v>-1.1042300318286953</v>
      </c>
      <c r="R188">
        <v>-0.6414921185435203</v>
      </c>
      <c r="S188">
        <v>-0.01611653411224106</v>
      </c>
      <c r="T188">
        <v>-1.3669898545667358</v>
      </c>
      <c r="U188">
        <v>-0.01509460371245633</v>
      </c>
      <c r="V188">
        <f t="shared" si="2"/>
        <v>-0.5764111596148859</v>
      </c>
    </row>
    <row r="189" spans="1:22" ht="14.25">
      <c r="A189" s="1">
        <v>-72</v>
      </c>
      <c r="B189">
        <v>0.030596748633731654</v>
      </c>
      <c r="C189">
        <v>-0.3010474503999202</v>
      </c>
      <c r="D189">
        <v>-0.00034075717936582543</v>
      </c>
      <c r="E189">
        <v>-2.64148433999313</v>
      </c>
      <c r="F189">
        <v>-2.080448815236624</v>
      </c>
      <c r="G189">
        <v>-0.36355628203349527</v>
      </c>
      <c r="H189">
        <v>-0.23303431884890727</v>
      </c>
      <c r="I189">
        <v>0.4275465080666324</v>
      </c>
      <c r="J189">
        <v>-0.69955711011111</v>
      </c>
      <c r="K189">
        <v>-0.9665397739960384</v>
      </c>
      <c r="L189">
        <v>0.7017217988879892</v>
      </c>
      <c r="M189">
        <v>-0.008681357085557024</v>
      </c>
      <c r="N189">
        <v>-0.7137927722482164</v>
      </c>
      <c r="O189">
        <v>-0.21755005477483882</v>
      </c>
      <c r="P189">
        <v>-1.6511270546437422</v>
      </c>
      <c r="Q189">
        <v>-2.113446041616858</v>
      </c>
      <c r="R189">
        <v>-3.206521009273576</v>
      </c>
      <c r="S189">
        <v>0.0017256107541647353</v>
      </c>
      <c r="T189">
        <v>-0.19906562757004823</v>
      </c>
      <c r="U189">
        <v>-0.4149386501639183</v>
      </c>
      <c r="V189">
        <f t="shared" si="2"/>
        <v>-0.7324770374416414</v>
      </c>
    </row>
    <row r="190" spans="1:22" ht="14.25">
      <c r="A190" s="1">
        <v>-71</v>
      </c>
      <c r="B190">
        <v>-2.3405932888721512</v>
      </c>
      <c r="C190">
        <v>-0.07236735400176701</v>
      </c>
      <c r="D190">
        <v>0.003492784732013774</v>
      </c>
      <c r="E190">
        <v>-0.014702305200119396</v>
      </c>
      <c r="F190">
        <v>0.821507441067383</v>
      </c>
      <c r="G190">
        <v>0.39992210093195746</v>
      </c>
      <c r="H190">
        <v>0.10551586242684163</v>
      </c>
      <c r="I190">
        <v>-0.4137588526790291</v>
      </c>
      <c r="J190">
        <v>-0.8933667620954499</v>
      </c>
      <c r="K190">
        <v>-0.24732919342004808</v>
      </c>
      <c r="L190">
        <v>2.3761503330229963</v>
      </c>
      <c r="M190">
        <v>0.08898451248488698</v>
      </c>
      <c r="N190">
        <v>0.010296320672263135</v>
      </c>
      <c r="O190">
        <v>0.09433299976435344</v>
      </c>
      <c r="P190">
        <v>0.4347966825031712</v>
      </c>
      <c r="Q190">
        <v>-0.18085160420721444</v>
      </c>
      <c r="R190">
        <v>1.363768886522778</v>
      </c>
      <c r="S190">
        <v>-0.017687629962081522</v>
      </c>
      <c r="T190">
        <v>1.874339211853325</v>
      </c>
      <c r="U190">
        <v>-0.01656607822940065</v>
      </c>
      <c r="V190">
        <f t="shared" si="2"/>
        <v>0.16879420336573542</v>
      </c>
    </row>
    <row r="191" spans="1:22" ht="14.25">
      <c r="A191" s="1">
        <v>-70</v>
      </c>
      <c r="B191">
        <v>-0.032525704307758176</v>
      </c>
      <c r="C191">
        <v>-2.1753395134337343</v>
      </c>
      <c r="D191">
        <v>0.0003622400337197789</v>
      </c>
      <c r="E191">
        <v>-1.3883645658309214</v>
      </c>
      <c r="F191">
        <v>-0.003070812797178409</v>
      </c>
      <c r="G191">
        <v>-2.4884920624454834</v>
      </c>
      <c r="H191">
        <v>0.6805415622889984</v>
      </c>
      <c r="I191">
        <v>0.001374072756237415</v>
      </c>
      <c r="J191">
        <v>-0.5355952304439637</v>
      </c>
      <c r="K191">
        <v>-0.003315934796046192</v>
      </c>
      <c r="L191">
        <v>-0.40829553475037045</v>
      </c>
      <c r="M191">
        <v>-1.3891176348961662</v>
      </c>
      <c r="N191">
        <v>-1.2658240506609948</v>
      </c>
      <c r="O191">
        <v>-1.034041889291325</v>
      </c>
      <c r="P191">
        <v>-0.36576368597151576</v>
      </c>
      <c r="Q191">
        <v>0.006053000470479121</v>
      </c>
      <c r="R191">
        <v>-0.10832563103713672</v>
      </c>
      <c r="S191">
        <v>-0.0018344009624072402</v>
      </c>
      <c r="T191">
        <v>-1.0097348352402848</v>
      </c>
      <c r="U191">
        <v>-0.0017180837631991003</v>
      </c>
      <c r="V191">
        <f t="shared" si="2"/>
        <v>-0.5761514347539525</v>
      </c>
    </row>
    <row r="192" spans="1:22" ht="14.25">
      <c r="A192" s="1">
        <v>-69</v>
      </c>
      <c r="B192">
        <v>-0.4268404637213761</v>
      </c>
      <c r="C192">
        <v>0.014676421996990182</v>
      </c>
      <c r="D192">
        <v>2.0098736582679066</v>
      </c>
      <c r="E192">
        <v>0.5715035362434472</v>
      </c>
      <c r="F192">
        <v>1.2717788438192408</v>
      </c>
      <c r="G192">
        <v>-1.378857703838044</v>
      </c>
      <c r="H192">
        <v>-0.021399087277874995</v>
      </c>
      <c r="I192">
        <v>-0.0026869686561505715</v>
      </c>
      <c r="J192">
        <v>-0.35461829248248394</v>
      </c>
      <c r="K192">
        <v>0.006484236604190195</v>
      </c>
      <c r="L192">
        <v>-0.00046595664935090785</v>
      </c>
      <c r="M192">
        <v>-0.01804645581476911</v>
      </c>
      <c r="N192">
        <v>-0.4298041363104208</v>
      </c>
      <c r="O192">
        <v>0.19181050446239828</v>
      </c>
      <c r="P192">
        <v>0.3916573823124341</v>
      </c>
      <c r="Q192">
        <v>1.1872070445163505</v>
      </c>
      <c r="R192">
        <v>0.6390046728909802</v>
      </c>
      <c r="S192">
        <v>0.15984988750633722</v>
      </c>
      <c r="T192">
        <v>0.5782107500622358</v>
      </c>
      <c r="U192">
        <v>0.0033596745146146877</v>
      </c>
      <c r="V192">
        <f t="shared" si="2"/>
        <v>0.21963487742233276</v>
      </c>
    </row>
    <row r="193" spans="1:22" ht="14.25">
      <c r="A193" s="1">
        <v>-68</v>
      </c>
      <c r="B193">
        <v>-0.7112264311026225</v>
      </c>
      <c r="C193">
        <v>0.31468730114027416</v>
      </c>
      <c r="D193">
        <v>-0.5639244828893178</v>
      </c>
      <c r="E193">
        <v>-0.0005536695990097104</v>
      </c>
      <c r="F193">
        <v>-0.20944880019018053</v>
      </c>
      <c r="G193">
        <v>1.4011747541428201</v>
      </c>
      <c r="H193">
        <v>0.003973589477557489</v>
      </c>
      <c r="I193">
        <v>-0.8578556413146393</v>
      </c>
      <c r="J193">
        <v>-0.7187546728874662</v>
      </c>
      <c r="K193">
        <v>2.7238973801678092</v>
      </c>
      <c r="L193">
        <v>0.13682307757577047</v>
      </c>
      <c r="M193">
        <v>2.13061704118391</v>
      </c>
      <c r="N193">
        <v>-0.9016741096901241</v>
      </c>
      <c r="O193">
        <v>-0.20694517266583312</v>
      </c>
      <c r="P193">
        <v>-0.009399935654356173</v>
      </c>
      <c r="Q193">
        <v>-0.9456906807976885</v>
      </c>
      <c r="R193">
        <v>-0.001003191622661586</v>
      </c>
      <c r="S193">
        <v>-0.0006660930279462763</v>
      </c>
      <c r="T193">
        <v>-0.4790060525822877</v>
      </c>
      <c r="U193">
        <v>-0.0006238568554787765</v>
      </c>
      <c r="V193">
        <f t="shared" si="2"/>
        <v>0.055220017640426444</v>
      </c>
    </row>
    <row r="194" spans="1:22" ht="14.25">
      <c r="A194" s="1">
        <v>-67</v>
      </c>
      <c r="B194">
        <v>-0.14727951150527366</v>
      </c>
      <c r="C194">
        <v>-0.033984661208704046</v>
      </c>
      <c r="D194">
        <v>0.0016402576469705373</v>
      </c>
      <c r="E194">
        <v>-0.0069043958854820816</v>
      </c>
      <c r="F194">
        <v>-0.4314423087517852</v>
      </c>
      <c r="G194">
        <v>0.7018802042031665</v>
      </c>
      <c r="H194">
        <v>1.1582578541666098</v>
      </c>
      <c r="I194">
        <v>-0.4270122450758862</v>
      </c>
      <c r="J194">
        <v>-1.813402621405274</v>
      </c>
      <c r="K194">
        <v>0.9402207163485311</v>
      </c>
      <c r="L194">
        <v>-0.2720207141211419</v>
      </c>
      <c r="M194">
        <v>0.7361069594579952</v>
      </c>
      <c r="N194">
        <v>-0.3419354102719644</v>
      </c>
      <c r="O194">
        <v>-0.2721762743653855</v>
      </c>
      <c r="P194">
        <v>-1.1368491102515301</v>
      </c>
      <c r="Q194">
        <v>-1.1686701480956632</v>
      </c>
      <c r="R194">
        <v>0.4072613363160376</v>
      </c>
      <c r="S194">
        <v>-0.008306343656444668</v>
      </c>
      <c r="T194">
        <v>0.5602480810645729</v>
      </c>
      <c r="U194">
        <v>-0.007779648212221798</v>
      </c>
      <c r="V194">
        <f t="shared" si="2"/>
        <v>-0.07810739918014367</v>
      </c>
    </row>
    <row r="195" spans="1:22" ht="14.25">
      <c r="A195" s="1">
        <v>-66</v>
      </c>
      <c r="B195">
        <v>-0.5496987670516591</v>
      </c>
      <c r="C195">
        <v>0.03562211712150814</v>
      </c>
      <c r="D195">
        <v>-0.0017192888771499378</v>
      </c>
      <c r="E195">
        <v>0.929581605218744</v>
      </c>
      <c r="F195">
        <v>0.014574905572371722</v>
      </c>
      <c r="G195">
        <v>-1.5469846116964965</v>
      </c>
      <c r="H195">
        <v>-0.05193914385005862</v>
      </c>
      <c r="I195">
        <v>-0.006521719816372558</v>
      </c>
      <c r="J195">
        <v>0.005778634022371835</v>
      </c>
      <c r="K195">
        <v>-0.30058566167692113</v>
      </c>
      <c r="L195">
        <v>-0.0011309542843703664</v>
      </c>
      <c r="M195">
        <v>-0.043801749690330655</v>
      </c>
      <c r="N195">
        <v>-0.005068262422569812</v>
      </c>
      <c r="O195">
        <v>-0.046434489866065125</v>
      </c>
      <c r="P195">
        <v>-0.21350260641429314</v>
      </c>
      <c r="Q195">
        <v>-0.028729172409277696</v>
      </c>
      <c r="R195">
        <v>0.32655934747524307</v>
      </c>
      <c r="S195">
        <v>-0.1473123961660503</v>
      </c>
      <c r="T195">
        <v>-0.9250769331660021</v>
      </c>
      <c r="U195">
        <v>0.4264517683664796</v>
      </c>
      <c r="V195">
        <f aca="true" t="shared" si="3" ref="V195:V258">AVERAGE(B195:U195)</f>
        <v>-0.10649686898054493</v>
      </c>
    </row>
    <row r="196" spans="1:22" ht="14.25">
      <c r="A196" s="1">
        <v>-65</v>
      </c>
      <c r="B196">
        <v>0.001064504365889898</v>
      </c>
      <c r="C196">
        <v>0.00024563376032557744</v>
      </c>
      <c r="D196">
        <v>-1.1855426518860407E-05</v>
      </c>
      <c r="E196">
        <v>1.8278800921552214</v>
      </c>
      <c r="F196">
        <v>0.00010050185534790324</v>
      </c>
      <c r="G196">
        <v>-0.7403540534959305</v>
      </c>
      <c r="H196">
        <v>-0.0003581484831028721</v>
      </c>
      <c r="I196">
        <v>1.3046275934038725</v>
      </c>
      <c r="J196">
        <v>3.984680639892344E-05</v>
      </c>
      <c r="K196">
        <v>1.0550841679337652</v>
      </c>
      <c r="L196">
        <v>-7.798541357848813E-06</v>
      </c>
      <c r="M196">
        <v>-0.000302036750049855</v>
      </c>
      <c r="N196">
        <v>-0.5654981932991798</v>
      </c>
      <c r="O196">
        <v>0.2113338383823442</v>
      </c>
      <c r="P196">
        <v>-0.6882260296017626</v>
      </c>
      <c r="Q196">
        <v>-0.24240739584791327</v>
      </c>
      <c r="R196">
        <v>9.041989867020875E-05</v>
      </c>
      <c r="S196">
        <v>6.003645039622906E-05</v>
      </c>
      <c r="T196">
        <v>-0.48953912804430044</v>
      </c>
      <c r="U196">
        <v>5.6229609959706495E-05</v>
      </c>
      <c r="V196">
        <f t="shared" si="3"/>
        <v>0.08369391125660383</v>
      </c>
    </row>
    <row r="197" spans="1:22" ht="14.25">
      <c r="A197" s="1">
        <v>-64</v>
      </c>
      <c r="B197">
        <v>0.23193741949908922</v>
      </c>
      <c r="C197">
        <v>0.43890766141479187</v>
      </c>
      <c r="D197">
        <v>-0.0025830960604345306</v>
      </c>
      <c r="E197">
        <v>0.9083832529259518</v>
      </c>
      <c r="F197">
        <v>0.021897647140955358</v>
      </c>
      <c r="G197">
        <v>-1.1903807955586414</v>
      </c>
      <c r="H197">
        <v>0.14123055808337434</v>
      </c>
      <c r="I197">
        <v>-1.2976684467583748</v>
      </c>
      <c r="J197">
        <v>0.008681942270589051</v>
      </c>
      <c r="K197">
        <v>-0.2876148805081335</v>
      </c>
      <c r="L197">
        <v>-0.0016991696947003965</v>
      </c>
      <c r="M197">
        <v>-0.06580867739503518</v>
      </c>
      <c r="N197">
        <v>-0.007614664918143784</v>
      </c>
      <c r="O197">
        <v>0.14144283911848338</v>
      </c>
      <c r="P197">
        <v>0.18459858761771417</v>
      </c>
      <c r="Q197">
        <v>-0.7712616041403473</v>
      </c>
      <c r="R197">
        <v>-0.18861045501022486</v>
      </c>
      <c r="S197">
        <v>-0.7681710101710034</v>
      </c>
      <c r="T197">
        <v>1.604898270336578</v>
      </c>
      <c r="U197">
        <v>0.012251476885763685</v>
      </c>
      <c r="V197">
        <f t="shared" si="3"/>
        <v>-0.04435915724608742</v>
      </c>
    </row>
    <row r="198" spans="1:22" ht="14.25">
      <c r="A198" s="1">
        <v>-63</v>
      </c>
      <c r="B198">
        <v>-0.03401589593978025</v>
      </c>
      <c r="C198">
        <v>-0.007849148108985746</v>
      </c>
      <c r="D198">
        <v>0.0003788363558754794</v>
      </c>
      <c r="E198">
        <v>-0.001594649585453003</v>
      </c>
      <c r="F198">
        <v>-0.0032115045863726566</v>
      </c>
      <c r="G198">
        <v>0.8151033277109724</v>
      </c>
      <c r="H198">
        <v>0.01144452002508509</v>
      </c>
      <c r="I198">
        <v>-0.4329970095862282</v>
      </c>
      <c r="J198">
        <v>-0.3705894265426142</v>
      </c>
      <c r="K198">
        <v>-0.0034678570492476463</v>
      </c>
      <c r="L198">
        <v>-0.13667457920590906</v>
      </c>
      <c r="M198">
        <v>0.009651487573840477</v>
      </c>
      <c r="N198">
        <v>-0.3925840221550206</v>
      </c>
      <c r="O198">
        <v>0.11557003454567027</v>
      </c>
      <c r="P198">
        <v>-0.027073192245545486</v>
      </c>
      <c r="Q198">
        <v>-2.4386617934493624</v>
      </c>
      <c r="R198">
        <v>-0.10726246755463646</v>
      </c>
      <c r="S198">
        <v>-0.0019184455364489614</v>
      </c>
      <c r="T198">
        <v>0.6207212941950493</v>
      </c>
      <c r="U198">
        <v>-0.0017967991700295562</v>
      </c>
      <c r="V198">
        <f t="shared" si="3"/>
        <v>-0.11934136451545704</v>
      </c>
    </row>
    <row r="199" spans="1:22" ht="14.25">
      <c r="A199" s="1">
        <v>-62</v>
      </c>
      <c r="B199">
        <v>-0.456990225514772</v>
      </c>
      <c r="C199">
        <v>0.3749160856216862</v>
      </c>
      <c r="D199">
        <v>-0.002810390235583132</v>
      </c>
      <c r="E199">
        <v>0.011829877345792206</v>
      </c>
      <c r="F199">
        <v>0.02382448514006612</v>
      </c>
      <c r="G199">
        <v>-0.3793656981907378</v>
      </c>
      <c r="H199">
        <v>-0.0849009521673434</v>
      </c>
      <c r="I199">
        <v>-0.4476783752978204</v>
      </c>
      <c r="J199">
        <v>0.009445891756365956</v>
      </c>
      <c r="K199">
        <v>-0.8142616113151431</v>
      </c>
      <c r="L199">
        <v>-0.13896020197185047</v>
      </c>
      <c r="M199">
        <v>-0.7611304941781553</v>
      </c>
      <c r="N199">
        <v>-0.008284701549035215</v>
      </c>
      <c r="O199">
        <v>0.766214948734283</v>
      </c>
      <c r="P199">
        <v>0.20084195709546673</v>
      </c>
      <c r="Q199">
        <v>2.2087020461597664</v>
      </c>
      <c r="R199">
        <v>-0.7100287027370363</v>
      </c>
      <c r="S199">
        <v>0.014231951394090529</v>
      </c>
      <c r="T199">
        <v>0.5351259452715381</v>
      </c>
      <c r="U199">
        <v>0.013329520159397637</v>
      </c>
      <c r="V199">
        <f t="shared" si="3"/>
        <v>0.017702567776048804</v>
      </c>
    </row>
    <row r="200" spans="1:22" ht="14.25">
      <c r="A200" s="1">
        <v>-61</v>
      </c>
      <c r="B200">
        <v>-0.07994488506505325</v>
      </c>
      <c r="C200">
        <v>0.6114388489230981</v>
      </c>
      <c r="D200">
        <v>-0.8467330451118659</v>
      </c>
      <c r="E200">
        <v>-0.0037477795103138087</v>
      </c>
      <c r="F200">
        <v>-0.4267853487785837</v>
      </c>
      <c r="G200">
        <v>0.047730788049048366</v>
      </c>
      <c r="H200">
        <v>0.24573823458117072</v>
      </c>
      <c r="I200">
        <v>0.44231337826000533</v>
      </c>
      <c r="J200">
        <v>-0.0029925178889316497</v>
      </c>
      <c r="K200">
        <v>2.6334748693164567</v>
      </c>
      <c r="L200">
        <v>-0.8270268346304778</v>
      </c>
      <c r="M200">
        <v>0.02268313220864266</v>
      </c>
      <c r="N200">
        <v>0.0026246455315602425</v>
      </c>
      <c r="O200">
        <v>0.02404652051845653</v>
      </c>
      <c r="P200">
        <v>-0.06362799457776701</v>
      </c>
      <c r="Q200">
        <v>-0.23029988675022744</v>
      </c>
      <c r="R200">
        <v>-1.3752445590088667</v>
      </c>
      <c r="S200">
        <v>-0.7919123099562901</v>
      </c>
      <c r="T200">
        <v>-0.0199809339102064</v>
      </c>
      <c r="U200">
        <v>-0.004222875780996521</v>
      </c>
      <c r="V200">
        <f t="shared" si="3"/>
        <v>-0.032123427679057084</v>
      </c>
    </row>
    <row r="201" spans="1:22" ht="14.25">
      <c r="A201" s="1">
        <v>-60</v>
      </c>
      <c r="B201">
        <v>0.19046915897537456</v>
      </c>
      <c r="C201">
        <v>0.04395064712210914</v>
      </c>
      <c r="D201">
        <v>-0.0021212624303837283</v>
      </c>
      <c r="E201">
        <v>0.008929106731140396</v>
      </c>
      <c r="F201">
        <v>0.017982550825498253</v>
      </c>
      <c r="G201">
        <v>-1.3230201305908156</v>
      </c>
      <c r="H201">
        <v>0.37258814260316775</v>
      </c>
      <c r="I201">
        <v>-0.008046512376031439</v>
      </c>
      <c r="J201">
        <v>0.007129691475067669</v>
      </c>
      <c r="K201">
        <v>1.0483306938419628</v>
      </c>
      <c r="L201">
        <v>-0.9705143217184881</v>
      </c>
      <c r="M201">
        <v>-0.0540426959297239</v>
      </c>
      <c r="N201">
        <v>-0.006253233419473442</v>
      </c>
      <c r="O201">
        <v>-0.05729097659853459</v>
      </c>
      <c r="P201">
        <v>0.845448503570936</v>
      </c>
      <c r="Q201">
        <v>-0.7724891207358433</v>
      </c>
      <c r="R201">
        <v>-2.5451877384836243</v>
      </c>
      <c r="S201">
        <v>-0.3860842191859596</v>
      </c>
      <c r="T201">
        <v>-0.3927110449278316</v>
      </c>
      <c r="U201">
        <v>0.010061026390986529</v>
      </c>
      <c r="V201">
        <f t="shared" si="3"/>
        <v>-0.19864358674302332</v>
      </c>
    </row>
    <row r="202" spans="1:22" ht="14.25">
      <c r="A202" s="1">
        <v>-59</v>
      </c>
      <c r="B202">
        <v>-0.008278430113980526</v>
      </c>
      <c r="C202">
        <v>0.31180132002386246</v>
      </c>
      <c r="D202">
        <v>0.5721971488651034</v>
      </c>
      <c r="E202">
        <v>-0.0003880890032363494</v>
      </c>
      <c r="F202">
        <v>-0.0007815821263705845</v>
      </c>
      <c r="G202">
        <v>-0.41331948665256896</v>
      </c>
      <c r="H202">
        <v>-0.21462858154149056</v>
      </c>
      <c r="I202">
        <v>-3.9300577648223043</v>
      </c>
      <c r="J202">
        <v>-0.7398719294406388</v>
      </c>
      <c r="K202">
        <v>-0.20506818717862274</v>
      </c>
      <c r="L202">
        <v>-1.5416270538065548</v>
      </c>
      <c r="M202">
        <v>-0.34179167696023965</v>
      </c>
      <c r="N202">
        <v>-0.3510676952229463</v>
      </c>
      <c r="O202">
        <v>0.002490058487599986</v>
      </c>
      <c r="P202">
        <v>-0.35112542147280174</v>
      </c>
      <c r="Q202">
        <v>-0.9885801587481823</v>
      </c>
      <c r="R202">
        <v>-2.519882569843607</v>
      </c>
      <c r="S202">
        <v>-0.3988532423252137</v>
      </c>
      <c r="T202">
        <v>-0.5344971020346128</v>
      </c>
      <c r="U202">
        <v>-0.0004372860378065934</v>
      </c>
      <c r="V202">
        <f t="shared" si="3"/>
        <v>-0.5826883864977306</v>
      </c>
    </row>
    <row r="203" spans="1:22" ht="14.25">
      <c r="A203" s="1">
        <v>-58</v>
      </c>
      <c r="B203">
        <v>-0.22672115443209206</v>
      </c>
      <c r="C203">
        <v>0.26041471733505356</v>
      </c>
      <c r="D203">
        <v>0.0025250023135357236</v>
      </c>
      <c r="E203">
        <v>-0.4410446525019547</v>
      </c>
      <c r="F203">
        <v>0.820650705169899</v>
      </c>
      <c r="G203">
        <v>0.3285678182661622</v>
      </c>
      <c r="H203">
        <v>-0.7951596512945392</v>
      </c>
      <c r="I203">
        <v>-0.44460275024947576</v>
      </c>
      <c r="J203">
        <v>-0.7535590068704414</v>
      </c>
      <c r="K203">
        <v>-1.8595077881617381</v>
      </c>
      <c r="L203">
        <v>-0.7082861929557487</v>
      </c>
      <c r="M203">
        <v>0.06432864236773181</v>
      </c>
      <c r="N203">
        <v>-0.21291798133372575</v>
      </c>
      <c r="O203">
        <v>-0.24493557083065184</v>
      </c>
      <c r="P203">
        <v>-1.5563024712436206</v>
      </c>
      <c r="Q203">
        <v>-0.707849289040632</v>
      </c>
      <c r="R203">
        <v>-2.1540543881687158</v>
      </c>
      <c r="S203">
        <v>-0.01278673322345578</v>
      </c>
      <c r="T203">
        <v>-0.30879175851643476</v>
      </c>
      <c r="U203">
        <v>-0.011975941566640318</v>
      </c>
      <c r="V203">
        <f t="shared" si="3"/>
        <v>-0.44810042224687424</v>
      </c>
    </row>
    <row r="204" spans="1:22" ht="14.25">
      <c r="A204" s="1">
        <v>-57</v>
      </c>
      <c r="B204">
        <v>-1.0000052099343353</v>
      </c>
      <c r="C204">
        <v>0.24579057399111964</v>
      </c>
      <c r="D204">
        <v>-1.9910623340082898</v>
      </c>
      <c r="E204">
        <v>-1.569597547197317</v>
      </c>
      <c r="F204">
        <v>-0.23575846672004214</v>
      </c>
      <c r="G204">
        <v>-1.1758850150910802</v>
      </c>
      <c r="H204">
        <v>-0.7829751665935084</v>
      </c>
      <c r="I204">
        <v>-3.184572440053886</v>
      </c>
      <c r="J204">
        <v>-0.38511583909767455</v>
      </c>
      <c r="K204">
        <v>-2.3168334588441417</v>
      </c>
      <c r="L204">
        <v>0.0020942987983692</v>
      </c>
      <c r="M204">
        <v>-2.360424421763704</v>
      </c>
      <c r="N204">
        <v>-0.34397149261607124</v>
      </c>
      <c r="O204">
        <v>0.08598729203588229</v>
      </c>
      <c r="P204">
        <v>-0.2275255976105422</v>
      </c>
      <c r="Q204">
        <v>0.05320062188754936</v>
      </c>
      <c r="R204">
        <v>-0.9427666594095987</v>
      </c>
      <c r="S204">
        <v>-0.41614483437491556</v>
      </c>
      <c r="T204">
        <v>-2.21472926249183</v>
      </c>
      <c r="U204">
        <v>-0.4316553074578978</v>
      </c>
      <c r="V204">
        <f t="shared" si="3"/>
        <v>-0.9595975133275955</v>
      </c>
    </row>
    <row r="205" spans="1:22" ht="14.25">
      <c r="A205" s="1">
        <v>-56</v>
      </c>
      <c r="B205">
        <v>-1.7494164868386355</v>
      </c>
      <c r="C205">
        <v>-0.3160070827516581</v>
      </c>
      <c r="D205">
        <v>-1.7343534145530324</v>
      </c>
      <c r="E205">
        <v>-1.142746778482716</v>
      </c>
      <c r="F205">
        <v>-0.2113414026311539</v>
      </c>
      <c r="G205">
        <v>-0.6150413282335833</v>
      </c>
      <c r="H205">
        <v>0.007611709889311329</v>
      </c>
      <c r="I205">
        <v>-1.4137458352362033</v>
      </c>
      <c r="J205">
        <v>-0.566422293521683</v>
      </c>
      <c r="K205">
        <v>-0.8529044045780395</v>
      </c>
      <c r="L205">
        <v>-0.432820672586843</v>
      </c>
      <c r="M205">
        <v>-0.34755213936155205</v>
      </c>
      <c r="N205">
        <v>-0.17656220791377275</v>
      </c>
      <c r="O205">
        <v>1.786898790774669</v>
      </c>
      <c r="P205">
        <v>-2.1070032799192226</v>
      </c>
      <c r="Q205">
        <v>0.256079730683234</v>
      </c>
      <c r="R205">
        <v>1.6203504671915856</v>
      </c>
      <c r="S205">
        <v>-0.40288339862558875</v>
      </c>
      <c r="T205">
        <v>-2.216513983838376</v>
      </c>
      <c r="U205">
        <v>-0.2105334746173229</v>
      </c>
      <c r="V205">
        <f t="shared" si="3"/>
        <v>-0.541245374257529</v>
      </c>
    </row>
    <row r="206" spans="1:22" ht="14.25">
      <c r="A206" s="1">
        <v>-55</v>
      </c>
      <c r="B206">
        <v>-0.3831159614941741</v>
      </c>
      <c r="C206">
        <v>-0.08840378421923403</v>
      </c>
      <c r="D206">
        <v>-0.5864046870962655</v>
      </c>
      <c r="E206">
        <v>-0.9359348340015943</v>
      </c>
      <c r="F206">
        <v>-1.92296695788392</v>
      </c>
      <c r="G206">
        <v>-2.24644259312015</v>
      </c>
      <c r="H206">
        <v>-1.6448963976733104</v>
      </c>
      <c r="I206">
        <v>-2.8545742560582914</v>
      </c>
      <c r="J206">
        <v>-3.043577196032708</v>
      </c>
      <c r="K206">
        <v>-3.473470029434362</v>
      </c>
      <c r="L206">
        <v>-1.8643387207129918</v>
      </c>
      <c r="M206">
        <v>0.1087032647397279</v>
      </c>
      <c r="N206">
        <v>0.012577960373410413</v>
      </c>
      <c r="O206">
        <v>-0.29631247416373785</v>
      </c>
      <c r="P206">
        <v>-3.154548681917947</v>
      </c>
      <c r="Q206">
        <v>-1.1849872281271652</v>
      </c>
      <c r="R206">
        <v>-3.1112783755354543</v>
      </c>
      <c r="S206">
        <v>-1.231266391746568</v>
      </c>
      <c r="T206">
        <v>-2.91127329206702</v>
      </c>
      <c r="U206">
        <v>-0.22982446772552206</v>
      </c>
      <c r="V206">
        <f t="shared" si="3"/>
        <v>-1.5521167551948643</v>
      </c>
    </row>
    <row r="207" spans="1:22" ht="14.25">
      <c r="A207" s="1">
        <v>-54</v>
      </c>
      <c r="B207">
        <v>0.07355902754944126</v>
      </c>
      <c r="C207">
        <v>0.016973702618642745</v>
      </c>
      <c r="D207">
        <v>-1.1891814753452121</v>
      </c>
      <c r="E207">
        <v>0.003448413441636378</v>
      </c>
      <c r="F207">
        <v>-0.6340306876274557</v>
      </c>
      <c r="G207">
        <v>0.2002632150732154</v>
      </c>
      <c r="H207">
        <v>-2.959302137453711</v>
      </c>
      <c r="I207">
        <v>-0.49609701326359124</v>
      </c>
      <c r="J207">
        <v>-2.5364620181618385</v>
      </c>
      <c r="K207">
        <v>-0.5466554887385581</v>
      </c>
      <c r="L207">
        <v>-3.6676527678936823</v>
      </c>
      <c r="M207">
        <v>-0.020871243303251</v>
      </c>
      <c r="N207">
        <v>-1.1569443007220273</v>
      </c>
      <c r="O207">
        <v>-0.2287508099094537</v>
      </c>
      <c r="P207">
        <v>0.05854550171975464</v>
      </c>
      <c r="Q207">
        <v>-1.2859572876427339</v>
      </c>
      <c r="R207">
        <v>-0.5819253869443922</v>
      </c>
      <c r="S207">
        <v>-2.0366725439607722</v>
      </c>
      <c r="T207">
        <v>1.988305173362021</v>
      </c>
      <c r="U207">
        <v>-2.096961983376421</v>
      </c>
      <c r="V207">
        <f t="shared" si="3"/>
        <v>-0.8548185055289196</v>
      </c>
    </row>
    <row r="208" spans="1:22" ht="14.25">
      <c r="A208" s="1">
        <v>-53</v>
      </c>
      <c r="B208">
        <v>-0.36086246807479366</v>
      </c>
      <c r="C208">
        <v>0.0180635402413181</v>
      </c>
      <c r="D208">
        <v>-0.0008718303775408415</v>
      </c>
      <c r="E208">
        <v>0.003669827165658322</v>
      </c>
      <c r="F208">
        <v>-1.0679314882292008</v>
      </c>
      <c r="G208">
        <v>0.41691424087547607</v>
      </c>
      <c r="H208">
        <v>-0.9566074803502214</v>
      </c>
      <c r="I208">
        <v>-0.0033070844145453152</v>
      </c>
      <c r="J208">
        <v>0.0029302746899324173</v>
      </c>
      <c r="K208">
        <v>3.136205494102362</v>
      </c>
      <c r="L208">
        <v>-1.0640890026969831</v>
      </c>
      <c r="M208">
        <v>-0.0222113319506691</v>
      </c>
      <c r="N208">
        <v>-0.18226457325056053</v>
      </c>
      <c r="O208">
        <v>-0.34748397427172634</v>
      </c>
      <c r="P208">
        <v>0.062304557233223694</v>
      </c>
      <c r="Q208">
        <v>-0.7877037792630291</v>
      </c>
      <c r="R208">
        <v>2.4917932636553672</v>
      </c>
      <c r="S208">
        <v>0.004414990985932716</v>
      </c>
      <c r="T208">
        <v>-1.0631702252742392</v>
      </c>
      <c r="U208">
        <v>0.004135041620152309</v>
      </c>
      <c r="V208">
        <f t="shared" si="3"/>
        <v>0.01419639962079568</v>
      </c>
    </row>
    <row r="209" spans="1:22" ht="14.25">
      <c r="A209" s="1">
        <v>-52</v>
      </c>
      <c r="B209">
        <v>0.3043066835397796</v>
      </c>
      <c r="C209">
        <v>0.07021858938793</v>
      </c>
      <c r="D209">
        <v>-0.3005967060014404</v>
      </c>
      <c r="E209">
        <v>0.014265757621565164</v>
      </c>
      <c r="F209">
        <v>-0.6233927922046757</v>
      </c>
      <c r="G209">
        <v>-0.81119291372815</v>
      </c>
      <c r="H209">
        <v>0.13238338382457385</v>
      </c>
      <c r="I209">
        <v>-2.4876744606852723</v>
      </c>
      <c r="J209">
        <v>0.0113908875279918</v>
      </c>
      <c r="K209">
        <v>1.6549013640281705</v>
      </c>
      <c r="L209">
        <v>-0.002229345724731614</v>
      </c>
      <c r="M209">
        <v>-0.0863423435919578</v>
      </c>
      <c r="N209">
        <v>-0.00999059760392023</v>
      </c>
      <c r="O209">
        <v>-0.09153202113791661</v>
      </c>
      <c r="P209">
        <v>0.24219715863612346</v>
      </c>
      <c r="Q209">
        <v>-1.3553351851617645</v>
      </c>
      <c r="R209">
        <v>1.065097140142784</v>
      </c>
      <c r="S209">
        <v>0.017162440753640432</v>
      </c>
      <c r="T209">
        <v>1.401556656263541</v>
      </c>
      <c r="U209">
        <v>0.016074190648592838</v>
      </c>
      <c r="V209">
        <f t="shared" si="3"/>
        <v>-0.04193660567325682</v>
      </c>
    </row>
    <row r="210" spans="1:22" ht="14.25">
      <c r="A210" s="1">
        <v>-51</v>
      </c>
      <c r="B210">
        <v>-0.0616312735076077</v>
      </c>
      <c r="C210">
        <v>-0.014221380344149402</v>
      </c>
      <c r="D210">
        <v>0.0006863898897421753</v>
      </c>
      <c r="E210">
        <v>-1.168460076650813</v>
      </c>
      <c r="F210">
        <v>-1.756368535892634</v>
      </c>
      <c r="G210">
        <v>-1.9177656104710645</v>
      </c>
      <c r="H210">
        <v>-0.6817940940558243</v>
      </c>
      <c r="I210">
        <v>-2.5358166480209885</v>
      </c>
      <c r="J210">
        <v>-0.0023069979816604607</v>
      </c>
      <c r="K210">
        <v>0.953037124128634</v>
      </c>
      <c r="L210">
        <v>0.0004515096891915262</v>
      </c>
      <c r="M210">
        <v>0.01748692644967217</v>
      </c>
      <c r="N210">
        <v>0.002023397075178495</v>
      </c>
      <c r="O210">
        <v>0.01853799254040253</v>
      </c>
      <c r="P210">
        <v>-0.049052223083089465</v>
      </c>
      <c r="Q210">
        <v>-0.7780483193475164</v>
      </c>
      <c r="R210">
        <v>-0.9195210564332306</v>
      </c>
      <c r="S210">
        <v>-0.17015617672169545</v>
      </c>
      <c r="T210">
        <v>-1.1159432998649066</v>
      </c>
      <c r="U210">
        <v>-0.003255507991980572</v>
      </c>
      <c r="V210">
        <f t="shared" si="3"/>
        <v>-0.509105893029717</v>
      </c>
    </row>
    <row r="211" spans="1:22" ht="14.25">
      <c r="A211" s="1">
        <v>-50</v>
      </c>
      <c r="B211">
        <v>0.19190194162458724</v>
      </c>
      <c r="C211">
        <v>0.04428126088108714</v>
      </c>
      <c r="D211">
        <v>-0.0021372193864653867</v>
      </c>
      <c r="E211">
        <v>-0.6864981308818863</v>
      </c>
      <c r="F211">
        <v>0.24083532988981965</v>
      </c>
      <c r="G211">
        <v>-0.13814198544324022</v>
      </c>
      <c r="H211">
        <v>-0.06456468521844515</v>
      </c>
      <c r="I211">
        <v>2.59642729450315</v>
      </c>
      <c r="J211">
        <v>0.2071441157722572</v>
      </c>
      <c r="K211">
        <v>0.01956404447512648</v>
      </c>
      <c r="L211">
        <v>-0.0014058704467217011</v>
      </c>
      <c r="M211">
        <v>-0.05444922598142007</v>
      </c>
      <c r="N211">
        <v>-0.006300272658755518</v>
      </c>
      <c r="O211">
        <v>-0.05772194147320725</v>
      </c>
      <c r="P211">
        <v>0.15273442061010314</v>
      </c>
      <c r="Q211">
        <v>1.0253193339469624</v>
      </c>
      <c r="R211">
        <v>0.016300312776834767</v>
      </c>
      <c r="S211">
        <v>0.010822981819950759</v>
      </c>
      <c r="T211">
        <v>-2.414744999309606</v>
      </c>
      <c r="U211">
        <v>0.010136709321093548</v>
      </c>
      <c r="V211">
        <f t="shared" si="3"/>
        <v>0.05447517074106123</v>
      </c>
    </row>
    <row r="212" spans="1:22" ht="14.25">
      <c r="A212" s="1">
        <v>-49</v>
      </c>
      <c r="B212">
        <v>-0.08413100425818254</v>
      </c>
      <c r="C212">
        <v>-0.019413180065850452</v>
      </c>
      <c r="D212">
        <v>0.2990305577877342</v>
      </c>
      <c r="E212">
        <v>-0.003944022856301174</v>
      </c>
      <c r="F212">
        <v>-0.23016554480968535</v>
      </c>
      <c r="G212">
        <v>-0.7599066147029985</v>
      </c>
      <c r="H212">
        <v>0.028305559396931444</v>
      </c>
      <c r="I212">
        <v>1.5259663566278316</v>
      </c>
      <c r="J212">
        <v>-0.003149213799626199</v>
      </c>
      <c r="K212">
        <v>1.1534036627937787</v>
      </c>
      <c r="L212">
        <v>0.0006163423441070713</v>
      </c>
      <c r="M212">
        <v>0.0238708791798419</v>
      </c>
      <c r="N212">
        <v>0.002762078702248835</v>
      </c>
      <c r="O212">
        <v>0.025305657997838446</v>
      </c>
      <c r="P212">
        <v>-0.06695971954185417</v>
      </c>
      <c r="Q212">
        <v>0.8031024680138267</v>
      </c>
      <c r="R212">
        <v>0.33893540223674146</v>
      </c>
      <c r="S212">
        <v>-0.004744862516095807</v>
      </c>
      <c r="T212">
        <v>-1.1456261246390924</v>
      </c>
      <c r="U212">
        <v>-0.004443996386056442</v>
      </c>
      <c r="V212">
        <f t="shared" si="3"/>
        <v>0.09394073407525685</v>
      </c>
    </row>
    <row r="213" spans="1:22" ht="14.25">
      <c r="A213" s="1">
        <v>-48</v>
      </c>
      <c r="B213">
        <v>-0.12370676802019845</v>
      </c>
      <c r="C213">
        <v>-0.0285452644255929</v>
      </c>
      <c r="D213">
        <v>0.001377727086091504</v>
      </c>
      <c r="E213">
        <v>-0.005799316492805999</v>
      </c>
      <c r="F213">
        <v>-2.0161369544613863</v>
      </c>
      <c r="G213">
        <v>-0.8085503837112701</v>
      </c>
      <c r="H213">
        <v>-0.6659395366442115</v>
      </c>
      <c r="I213">
        <v>0.005226085132250056</v>
      </c>
      <c r="J213">
        <v>-1.00439584563481</v>
      </c>
      <c r="K213">
        <v>4.163236717446842</v>
      </c>
      <c r="L213">
        <v>0.0009062737341098977</v>
      </c>
      <c r="M213">
        <v>-0.326360906418576</v>
      </c>
      <c r="N213">
        <v>0.004061378231312328</v>
      </c>
      <c r="O213">
        <v>0.03720960175312077</v>
      </c>
      <c r="P213">
        <v>-0.0984580008892033</v>
      </c>
      <c r="Q213">
        <v>-2.060357603595575</v>
      </c>
      <c r="R213">
        <v>-0.8151173566111166</v>
      </c>
      <c r="S213">
        <v>-0.42434021323083954</v>
      </c>
      <c r="T213">
        <v>-1.9413035114562147</v>
      </c>
      <c r="U213">
        <v>-0.006534480776259317</v>
      </c>
      <c r="V213">
        <f t="shared" si="3"/>
        <v>-0.3056764179492167</v>
      </c>
    </row>
    <row r="214" spans="1:22" ht="14.25">
      <c r="A214" s="1">
        <v>-47</v>
      </c>
      <c r="B214">
        <v>-0.8718247577691108</v>
      </c>
      <c r="C214">
        <v>0.3481320203992033</v>
      </c>
      <c r="D214">
        <v>-0.0017556981178091001</v>
      </c>
      <c r="E214">
        <v>-1.1801858030368237</v>
      </c>
      <c r="F214">
        <v>0.014883557161771128</v>
      </c>
      <c r="G214">
        <v>-0.18590072453733678</v>
      </c>
      <c r="H214">
        <v>-0.05303905487327331</v>
      </c>
      <c r="I214">
        <v>-0.006659829746275412</v>
      </c>
      <c r="J214">
        <v>-3.630390765204977</v>
      </c>
      <c r="K214">
        <v>-2.0886348946830626</v>
      </c>
      <c r="L214">
        <v>-0.0011549044112288678</v>
      </c>
      <c r="M214">
        <v>-0.7640188028798606</v>
      </c>
      <c r="N214">
        <v>-0.005175592603506612</v>
      </c>
      <c r="O214">
        <v>0.7109488930456999</v>
      </c>
      <c r="P214">
        <v>0.12546935353852803</v>
      </c>
      <c r="Q214">
        <v>-0.29527417868454225</v>
      </c>
      <c r="R214">
        <v>1.9832506029600177</v>
      </c>
      <c r="S214">
        <v>0.008890939755976896</v>
      </c>
      <c r="T214">
        <v>1.4204272844217563</v>
      </c>
      <c r="U214">
        <v>0.008327175763296463</v>
      </c>
      <c r="V214">
        <f t="shared" si="3"/>
        <v>-0.22318425897507782</v>
      </c>
    </row>
    <row r="215" spans="1:22" ht="14.25">
      <c r="A215" s="1">
        <v>-46</v>
      </c>
      <c r="B215">
        <v>0.4815421071106203</v>
      </c>
      <c r="C215">
        <v>0.11111555979932701</v>
      </c>
      <c r="D215">
        <v>-0.6066900198026824</v>
      </c>
      <c r="E215">
        <v>-0.686208269768701</v>
      </c>
      <c r="F215">
        <v>0.4999547959637751</v>
      </c>
      <c r="G215">
        <v>0.48204751729243184</v>
      </c>
      <c r="H215">
        <v>-0.1620130276005532</v>
      </c>
      <c r="I215">
        <v>-0.02034310722685987</v>
      </c>
      <c r="J215">
        <v>0.01802521035122852</v>
      </c>
      <c r="K215">
        <v>0.04909231829758231</v>
      </c>
      <c r="L215">
        <v>-0.0035277695030480035</v>
      </c>
      <c r="M215">
        <v>-0.13663017053224016</v>
      </c>
      <c r="N215">
        <v>0.9292851510578827</v>
      </c>
      <c r="O215">
        <v>0.6078579341188695</v>
      </c>
      <c r="P215">
        <v>0.3832585231096254</v>
      </c>
      <c r="Q215">
        <v>-1.4229506988767628</v>
      </c>
      <c r="R215">
        <v>2.6545509117900186</v>
      </c>
      <c r="S215">
        <v>0.027158252942508416</v>
      </c>
      <c r="T215">
        <v>-0.37296001177706567</v>
      </c>
      <c r="U215">
        <v>0.02543618018829804</v>
      </c>
      <c r="V215">
        <f t="shared" si="3"/>
        <v>0.14290006934671273</v>
      </c>
    </row>
    <row r="216" spans="1:22" ht="14.25">
      <c r="A216" s="1">
        <v>-45</v>
      </c>
      <c r="B216">
        <v>0.20841213459850083</v>
      </c>
      <c r="C216">
        <v>0.04809097826114979</v>
      </c>
      <c r="D216">
        <v>-0.002321094047656474</v>
      </c>
      <c r="E216">
        <v>-0.48681570625530207</v>
      </c>
      <c r="F216">
        <v>-0.4327586412665475</v>
      </c>
      <c r="G216">
        <v>0.8720760973844999</v>
      </c>
      <c r="H216">
        <v>0.6424828255792923</v>
      </c>
      <c r="I216">
        <v>2.4915500775110013</v>
      </c>
      <c r="J216">
        <v>0.007801337640912765</v>
      </c>
      <c r="K216">
        <v>0.1238833557247515</v>
      </c>
      <c r="L216">
        <v>-0.0015268238470635533</v>
      </c>
      <c r="M216">
        <v>-0.05913373943982009</v>
      </c>
      <c r="N216">
        <v>-0.006842313643352821</v>
      </c>
      <c r="O216">
        <v>0.2574878875778751</v>
      </c>
      <c r="P216">
        <v>0.1658748543997976</v>
      </c>
      <c r="Q216">
        <v>1.8530671085758974</v>
      </c>
      <c r="R216">
        <v>-0.42531173439008163</v>
      </c>
      <c r="S216">
        <v>0.011754131952606068</v>
      </c>
      <c r="T216">
        <v>2.0471466232748736</v>
      </c>
      <c r="U216">
        <v>-1.7056575258809155</v>
      </c>
      <c r="V216">
        <f t="shared" si="3"/>
        <v>0.2804629916855209</v>
      </c>
    </row>
    <row r="217" spans="1:22" ht="14.25">
      <c r="A217" s="1">
        <v>-44</v>
      </c>
      <c r="B217">
        <v>-3.5056276503887998</v>
      </c>
      <c r="C217">
        <v>-0.020366616913782002</v>
      </c>
      <c r="D217">
        <v>-0.2980226448735417</v>
      </c>
      <c r="E217">
        <v>-0.004137725109488256</v>
      </c>
      <c r="F217">
        <v>0.2189400323848992</v>
      </c>
      <c r="G217">
        <v>0.05561228203164964</v>
      </c>
      <c r="H217">
        <v>0.737195828638173</v>
      </c>
      <c r="I217">
        <v>3.4179128576973166</v>
      </c>
      <c r="J217">
        <v>-0.6329054065142723</v>
      </c>
      <c r="K217">
        <v>-0.518954529149221</v>
      </c>
      <c r="L217">
        <v>0.3077745399941211</v>
      </c>
      <c r="M217">
        <v>0.02504324639249755</v>
      </c>
      <c r="N217">
        <v>1.162059569120126</v>
      </c>
      <c r="O217">
        <v>0.026548491305645402</v>
      </c>
      <c r="P217">
        <v>0.298283586233144</v>
      </c>
      <c r="Q217">
        <v>4.525785263187946</v>
      </c>
      <c r="R217">
        <v>2.5509136944559243</v>
      </c>
      <c r="S217">
        <v>-0.6755447180501878</v>
      </c>
      <c r="T217">
        <v>1.491200748309002</v>
      </c>
      <c r="U217">
        <v>-0.0046622537705843</v>
      </c>
      <c r="V217">
        <f t="shared" si="3"/>
        <v>0.4578524297490284</v>
      </c>
    </row>
    <row r="218" spans="1:22" ht="14.25">
      <c r="A218" s="1">
        <v>-43</v>
      </c>
      <c r="B218">
        <v>-0.8336905716142876</v>
      </c>
      <c r="C218">
        <v>-0.01484499526564668</v>
      </c>
      <c r="D218">
        <v>0.0007164884432475097</v>
      </c>
      <c r="E218">
        <v>-0.0030159407387554313</v>
      </c>
      <c r="F218">
        <v>-0.23283161917171682</v>
      </c>
      <c r="G218">
        <v>1.9544428101501496</v>
      </c>
      <c r="H218">
        <v>0.49001790895951325</v>
      </c>
      <c r="I218">
        <v>0.002717831157190522</v>
      </c>
      <c r="J218">
        <v>-0.0024081610425175895</v>
      </c>
      <c r="K218">
        <v>-1.0344110725892879</v>
      </c>
      <c r="L218">
        <v>0.0004713086237932768</v>
      </c>
      <c r="M218">
        <v>0.01825373726558761</v>
      </c>
      <c r="N218">
        <v>3.395677571422472</v>
      </c>
      <c r="O218">
        <v>-0.193418476613463</v>
      </c>
      <c r="P218">
        <v>3.230924949312845</v>
      </c>
      <c r="Q218">
        <v>-1.7647420095139796</v>
      </c>
      <c r="R218">
        <v>1.079111553987795</v>
      </c>
      <c r="S218">
        <v>-0.17239620842206996</v>
      </c>
      <c r="T218">
        <v>3.1447124481428226</v>
      </c>
      <c r="U218">
        <v>-0.4401599285146425</v>
      </c>
      <c r="V218">
        <f t="shared" si="3"/>
        <v>0.43125638119895243</v>
      </c>
    </row>
    <row r="219" spans="1:22" ht="14.25">
      <c r="A219" s="1">
        <v>-42</v>
      </c>
      <c r="B219">
        <v>0.07284482423371832</v>
      </c>
      <c r="C219">
        <v>0.016808900620924907</v>
      </c>
      <c r="D219">
        <v>0.2990910817317821</v>
      </c>
      <c r="E219">
        <v>0.5024791864408276</v>
      </c>
      <c r="F219">
        <v>0.006877416591767942</v>
      </c>
      <c r="G219">
        <v>-0.5896795948019528</v>
      </c>
      <c r="H219">
        <v>0.6748650370787606</v>
      </c>
      <c r="I219">
        <v>0.4689854187415761</v>
      </c>
      <c r="J219">
        <v>-0.6288000623810029</v>
      </c>
      <c r="K219">
        <v>-1.1352271931347555</v>
      </c>
      <c r="L219">
        <v>0.15256010995795655</v>
      </c>
      <c r="M219">
        <v>-0.02066859909128908</v>
      </c>
      <c r="N219">
        <v>-0.0023915456538181556</v>
      </c>
      <c r="O219">
        <v>-0.021910902231882527</v>
      </c>
      <c r="P219">
        <v>0.41348747992284873</v>
      </c>
      <c r="Q219">
        <v>0.24482137805675697</v>
      </c>
      <c r="R219">
        <v>1.9375865753419925</v>
      </c>
      <c r="S219">
        <v>-0.4185692377900797</v>
      </c>
      <c r="T219">
        <v>-0.4135142248718037</v>
      </c>
      <c r="U219">
        <v>0.0038478339643268425</v>
      </c>
      <c r="V219">
        <f t="shared" si="3"/>
        <v>0.07817469413633274</v>
      </c>
    </row>
    <row r="220" spans="1:22" ht="14.25">
      <c r="A220" s="1">
        <v>-41</v>
      </c>
      <c r="B220">
        <v>-0.6973283922466039</v>
      </c>
      <c r="C220">
        <v>0.017928916993883243</v>
      </c>
      <c r="D220">
        <v>-0.0008653328341429842</v>
      </c>
      <c r="E220">
        <v>0.003642476821043399</v>
      </c>
      <c r="F220">
        <v>0.4618271766854806</v>
      </c>
      <c r="G220">
        <v>-2.745338343746064</v>
      </c>
      <c r="H220">
        <v>0.20530496709548987</v>
      </c>
      <c r="I220">
        <v>1.4047722568739367</v>
      </c>
      <c r="J220">
        <v>0.0029084360531333835</v>
      </c>
      <c r="K220">
        <v>0.00792123174633891</v>
      </c>
      <c r="L220">
        <v>0.6108697857243449</v>
      </c>
      <c r="M220">
        <v>0.34335456919725144</v>
      </c>
      <c r="N220">
        <v>-0.002550899935776323</v>
      </c>
      <c r="O220">
        <v>-0.023370876908361243</v>
      </c>
      <c r="P220">
        <v>3.228410488095151</v>
      </c>
      <c r="Q220">
        <v>-1.8185466285270218</v>
      </c>
      <c r="R220">
        <v>0.5328600888579792</v>
      </c>
      <c r="S220">
        <v>0.17417525712218423</v>
      </c>
      <c r="T220">
        <v>-0.6067086927282325</v>
      </c>
      <c r="U220">
        <v>0.004104224143414837</v>
      </c>
      <c r="V220">
        <f t="shared" si="3"/>
        <v>0.05516853542417144</v>
      </c>
    </row>
    <row r="221" spans="1:22" ht="14.25">
      <c r="A221" s="1">
        <v>-40</v>
      </c>
      <c r="B221">
        <v>0.07605654097445379</v>
      </c>
      <c r="C221">
        <v>0.01755000238190073</v>
      </c>
      <c r="D221">
        <v>-0.0008470446544834498</v>
      </c>
      <c r="E221">
        <v>1.9278361350788815</v>
      </c>
      <c r="F221">
        <v>-0.4452545813031764</v>
      </c>
      <c r="G221">
        <v>0.780487909783831</v>
      </c>
      <c r="H221">
        <v>-0.48747169012118674</v>
      </c>
      <c r="I221">
        <v>-0.0032130655772371407</v>
      </c>
      <c r="J221">
        <v>-1.2723877246559123</v>
      </c>
      <c r="K221">
        <v>0.32374461973946783</v>
      </c>
      <c r="L221">
        <v>0.15137359812609352</v>
      </c>
      <c r="M221">
        <v>-0.021579874345328556</v>
      </c>
      <c r="N221">
        <v>-0.3861287020771694</v>
      </c>
      <c r="O221">
        <v>-0.23609999352352226</v>
      </c>
      <c r="P221">
        <v>1.7704141372542317</v>
      </c>
      <c r="Q221">
        <v>-1.8513863027189614</v>
      </c>
      <c r="R221">
        <v>-0.30764287315959954</v>
      </c>
      <c r="S221">
        <v>0.004289474891635942</v>
      </c>
      <c r="T221">
        <v>0.08924995940185035</v>
      </c>
      <c r="U221">
        <v>0.004017484353202084</v>
      </c>
      <c r="V221">
        <f t="shared" si="3"/>
        <v>0.006650400492448553</v>
      </c>
    </row>
    <row r="222" spans="1:22" ht="14.25">
      <c r="A222" s="1">
        <v>-39</v>
      </c>
      <c r="B222">
        <v>0.06756350159648322</v>
      </c>
      <c r="C222">
        <v>0.015590238508823406</v>
      </c>
      <c r="D222">
        <v>-0.2997580897763391</v>
      </c>
      <c r="E222">
        <v>0.003167345937420612</v>
      </c>
      <c r="F222">
        <v>-0.22089430321030612</v>
      </c>
      <c r="G222">
        <v>-0.9335863637421313</v>
      </c>
      <c r="H222">
        <v>0.44129452403444897</v>
      </c>
      <c r="I222">
        <v>-0.4654456580996246</v>
      </c>
      <c r="J222">
        <v>-1.0724909309963038</v>
      </c>
      <c r="K222">
        <v>0.8441126971578745</v>
      </c>
      <c r="L222">
        <v>-0.15219527670845215</v>
      </c>
      <c r="M222">
        <v>-0.019170104978508518</v>
      </c>
      <c r="N222">
        <v>-0.0022181562012063027</v>
      </c>
      <c r="O222">
        <v>-0.020322339898500952</v>
      </c>
      <c r="P222">
        <v>0.05377367307161472</v>
      </c>
      <c r="Q222">
        <v>-0.012573498888175726</v>
      </c>
      <c r="R222">
        <v>-0.6245353025057873</v>
      </c>
      <c r="S222">
        <v>0.0038104802029645685</v>
      </c>
      <c r="T222">
        <v>-2.379614618703888</v>
      </c>
      <c r="U222">
        <v>-1.312066166008716</v>
      </c>
      <c r="V222">
        <f t="shared" si="3"/>
        <v>-0.30427791746041544</v>
      </c>
    </row>
    <row r="223" spans="1:22" ht="14.25">
      <c r="A223" s="1">
        <v>-38</v>
      </c>
      <c r="B223">
        <v>-0.11631530007297358</v>
      </c>
      <c r="C223">
        <v>-0.026839687516394383</v>
      </c>
      <c r="D223">
        <v>0.30119776539215565</v>
      </c>
      <c r="E223">
        <v>0.4513072408523053</v>
      </c>
      <c r="F223">
        <v>-0.6943539681590325</v>
      </c>
      <c r="G223">
        <v>-1.6280127921868135</v>
      </c>
      <c r="H223">
        <v>0.27004579066670314</v>
      </c>
      <c r="I223">
        <v>-0.9253016838931878</v>
      </c>
      <c r="J223">
        <v>-0.43818419807542164</v>
      </c>
      <c r="K223">
        <v>0.922542047806246</v>
      </c>
      <c r="L223">
        <v>0.0008521239623206018</v>
      </c>
      <c r="M223">
        <v>0.03300267837393564</v>
      </c>
      <c r="N223">
        <v>0.0038187112576395506</v>
      </c>
      <c r="O223">
        <v>0.03498633148999105</v>
      </c>
      <c r="P223">
        <v>1.5816704115721483</v>
      </c>
      <c r="Q223">
        <v>0.8237220184721166</v>
      </c>
      <c r="R223">
        <v>-2.229697956892057</v>
      </c>
      <c r="S223">
        <v>0.2476868511040864</v>
      </c>
      <c r="T223">
        <v>-1.6955817032583562</v>
      </c>
      <c r="U223">
        <v>-1.7840463673661138</v>
      </c>
      <c r="V223">
        <f t="shared" si="3"/>
        <v>-0.24337508432353508</v>
      </c>
    </row>
    <row r="224" spans="1:22" ht="14.25">
      <c r="A224" s="1">
        <v>-37</v>
      </c>
      <c r="B224">
        <v>0.08181020913288081</v>
      </c>
      <c r="C224">
        <v>0.01887765794697537</v>
      </c>
      <c r="D224">
        <v>-0.2999167559121912</v>
      </c>
      <c r="E224">
        <v>1.8831926060708084</v>
      </c>
      <c r="F224">
        <v>0.6957983893646643</v>
      </c>
      <c r="G224">
        <v>-2.3981032551262675</v>
      </c>
      <c r="H224">
        <v>-0.027524736621231036</v>
      </c>
      <c r="I224">
        <v>0.46564879348064675</v>
      </c>
      <c r="J224">
        <v>0.0030623411882845296</v>
      </c>
      <c r="K224">
        <v>1.0372531168808201</v>
      </c>
      <c r="L224">
        <v>-0.9121840627527611</v>
      </c>
      <c r="M224">
        <v>0.33458059299712406</v>
      </c>
      <c r="N224">
        <v>-0.0026858854029485307</v>
      </c>
      <c r="O224">
        <v>-0.02460758897748411</v>
      </c>
      <c r="P224">
        <v>1.7185652015164015</v>
      </c>
      <c r="Q224">
        <v>0.25000646723247527</v>
      </c>
      <c r="R224">
        <v>-1.9390644966611699</v>
      </c>
      <c r="S224">
        <v>0.004613973150223164</v>
      </c>
      <c r="T224">
        <v>-0.9659312982200796</v>
      </c>
      <c r="U224">
        <v>-0.4482508664608198</v>
      </c>
      <c r="V224">
        <f t="shared" si="3"/>
        <v>-0.02624297985868243</v>
      </c>
    </row>
    <row r="225" spans="1:22" ht="14.25">
      <c r="A225" s="1">
        <v>-36</v>
      </c>
      <c r="B225">
        <v>0.07953346410789489</v>
      </c>
      <c r="C225">
        <v>0.018352300363004982</v>
      </c>
      <c r="D225">
        <v>1.5125749664319814</v>
      </c>
      <c r="E225">
        <v>0.4797772872862132</v>
      </c>
      <c r="F225">
        <v>2.5132077855710664</v>
      </c>
      <c r="G225">
        <v>1.6564083310690196</v>
      </c>
      <c r="H225">
        <v>-0.026758734335811513</v>
      </c>
      <c r="I225">
        <v>0.9312057228743561</v>
      </c>
      <c r="J225">
        <v>-0.21701903793514524</v>
      </c>
      <c r="K225">
        <v>0.00810828809700991</v>
      </c>
      <c r="L225">
        <v>-0.0005826608410947132</v>
      </c>
      <c r="M225">
        <v>-0.022566397836493203</v>
      </c>
      <c r="N225">
        <v>-0.002611138298722053</v>
      </c>
      <c r="O225">
        <v>-0.023922769730898564</v>
      </c>
      <c r="P225">
        <v>2.0098374428957797</v>
      </c>
      <c r="Q225">
        <v>1.0435310000680007</v>
      </c>
      <c r="R225">
        <v>-0.2137284046156561</v>
      </c>
      <c r="S225">
        <v>0.004485568143971112</v>
      </c>
      <c r="T225">
        <v>-0.1061326430300348</v>
      </c>
      <c r="U225">
        <v>0.004201143563927666</v>
      </c>
      <c r="V225">
        <f t="shared" si="3"/>
        <v>0.4823950756924186</v>
      </c>
    </row>
    <row r="226" spans="1:22" ht="14.25">
      <c r="A226" s="1">
        <v>-35</v>
      </c>
      <c r="B226">
        <v>0.14430802027917702</v>
      </c>
      <c r="C226">
        <v>0.03329899134484172</v>
      </c>
      <c r="D226">
        <v>-0.001607164033631547</v>
      </c>
      <c r="E226">
        <v>0.45094631968115895</v>
      </c>
      <c r="F226">
        <v>0.9024612230078636</v>
      </c>
      <c r="G226">
        <v>-0.8701193546989682</v>
      </c>
      <c r="H226">
        <v>-0.048551889704425526</v>
      </c>
      <c r="I226">
        <v>-0.006096400474404995</v>
      </c>
      <c r="J226">
        <v>0.005401775633930121</v>
      </c>
      <c r="K226">
        <v>-0.18951228359306496</v>
      </c>
      <c r="L226">
        <v>0.15227130815778034</v>
      </c>
      <c r="M226">
        <v>-0.04094518242282094</v>
      </c>
      <c r="N226">
        <v>-0.004737731504471387</v>
      </c>
      <c r="O226">
        <v>-0.15024555388465627</v>
      </c>
      <c r="P226">
        <v>1.069539651696635</v>
      </c>
      <c r="Q226">
        <v>-0.5504799394039455</v>
      </c>
      <c r="R226">
        <v>0.34380752205445775</v>
      </c>
      <c r="S226">
        <v>0.008138756005971068</v>
      </c>
      <c r="T226">
        <v>2.331663380075914</v>
      </c>
      <c r="U226">
        <v>0.46225248854419204</v>
      </c>
      <c r="V226">
        <f t="shared" si="3"/>
        <v>0.20208969683807662</v>
      </c>
    </row>
    <row r="227" spans="1:22" ht="14.25">
      <c r="A227" s="1">
        <v>-34</v>
      </c>
      <c r="B227">
        <v>-0.01633384066540361</v>
      </c>
      <c r="C227">
        <v>-0.003769024187935456</v>
      </c>
      <c r="D227">
        <v>0.0001819106186733059</v>
      </c>
      <c r="E227">
        <v>-0.0007657229517650486</v>
      </c>
      <c r="F227">
        <v>0.6593052561641706</v>
      </c>
      <c r="G227">
        <v>7.778628155908423</v>
      </c>
      <c r="H227">
        <v>0.6967528240562973</v>
      </c>
      <c r="I227">
        <v>-0.4619013519953818</v>
      </c>
      <c r="J227">
        <v>-0.0006114126044012094</v>
      </c>
      <c r="K227">
        <v>-0.5132705683224997</v>
      </c>
      <c r="L227">
        <v>0.15321343138033713</v>
      </c>
      <c r="M227">
        <v>0.004634476201782843</v>
      </c>
      <c r="N227">
        <v>0.0005362512170826648</v>
      </c>
      <c r="O227">
        <v>0.004913035204018602</v>
      </c>
      <c r="P227">
        <v>2.1956921975206356</v>
      </c>
      <c r="Q227">
        <v>2.897761463164365</v>
      </c>
      <c r="R227">
        <v>-0.001387410202518499</v>
      </c>
      <c r="S227">
        <v>-0.0009212041268319602</v>
      </c>
      <c r="T227">
        <v>0.7251557519669711</v>
      </c>
      <c r="U227">
        <v>1.3566487792062683</v>
      </c>
      <c r="V227">
        <f t="shared" si="3"/>
        <v>0.7737231498776144</v>
      </c>
    </row>
    <row r="228" spans="1:22" ht="14.25">
      <c r="A228" s="1">
        <v>-33</v>
      </c>
      <c r="B228">
        <v>0.25147029272997673</v>
      </c>
      <c r="C228">
        <v>0.05802662308651042</v>
      </c>
      <c r="D228">
        <v>-0.6005333723199581</v>
      </c>
      <c r="E228">
        <v>0.01178881187682141</v>
      </c>
      <c r="F228">
        <v>2.2118763830062433</v>
      </c>
      <c r="G228">
        <v>-2.806908007272635</v>
      </c>
      <c r="H228">
        <v>0.14425047543102826</v>
      </c>
      <c r="I228">
        <v>-0.01062355099135822</v>
      </c>
      <c r="J228">
        <v>0.009413101900352739</v>
      </c>
      <c r="K228">
        <v>-0.3830455460678469</v>
      </c>
      <c r="L228">
        <v>-0.0018422672005536033</v>
      </c>
      <c r="M228">
        <v>-0.07135082991111351</v>
      </c>
      <c r="N228">
        <v>-0.008255942573396704</v>
      </c>
      <c r="O228">
        <v>0.13826776202388977</v>
      </c>
      <c r="P228">
        <v>1.1253665670980626</v>
      </c>
      <c r="Q228">
        <v>1.999283366253787</v>
      </c>
      <c r="R228">
        <v>1.012537479932142</v>
      </c>
      <c r="S228">
        <v>0.014182547521059182</v>
      </c>
      <c r="T228">
        <v>0.1342797947950418</v>
      </c>
      <c r="U228">
        <v>0.01328324892762565</v>
      </c>
      <c r="V228">
        <f t="shared" si="3"/>
        <v>0.16207334691228392</v>
      </c>
    </row>
    <row r="229" spans="1:22" ht="14.25">
      <c r="A229" s="1">
        <v>-32</v>
      </c>
      <c r="B229">
        <v>-0.08999989929224979</v>
      </c>
      <c r="C229">
        <v>0.6008058599114533</v>
      </c>
      <c r="D229">
        <v>0.0010023323782914978</v>
      </c>
      <c r="E229">
        <v>0.46747895924635663</v>
      </c>
      <c r="F229">
        <v>2.132834977938364</v>
      </c>
      <c r="G229">
        <v>4.363433493561828</v>
      </c>
      <c r="H229">
        <v>0.03028012701853439</v>
      </c>
      <c r="I229">
        <v>-0.4616721574349942</v>
      </c>
      <c r="J229">
        <v>0.21711230576606347</v>
      </c>
      <c r="K229">
        <v>-0.11244460986990787</v>
      </c>
      <c r="L229">
        <v>0.000659337771946191</v>
      </c>
      <c r="M229">
        <v>0.02553608792794463</v>
      </c>
      <c r="N229">
        <v>0.0029547585605515423</v>
      </c>
      <c r="O229">
        <v>0.6674227735710648</v>
      </c>
      <c r="P229">
        <v>-0.3730247098674185</v>
      </c>
      <c r="Q229">
        <v>2.7736259123197096</v>
      </c>
      <c r="R229">
        <v>0.31947456319967343</v>
      </c>
      <c r="S229">
        <v>-0.005075859397728039</v>
      </c>
      <c r="T229">
        <v>0.23826015802983802</v>
      </c>
      <c r="U229">
        <v>-0.004754005146221727</v>
      </c>
      <c r="V229">
        <f t="shared" si="3"/>
        <v>0.5396955203096552</v>
      </c>
    </row>
    <row r="230" spans="1:22" ht="14.25">
      <c r="A230" s="1">
        <v>-31</v>
      </c>
      <c r="B230">
        <v>0.13773460968784754</v>
      </c>
      <c r="C230">
        <v>-0.5859514362544427</v>
      </c>
      <c r="D230">
        <v>0.5997931109255565</v>
      </c>
      <c r="E230">
        <v>0.006456935270206971</v>
      </c>
      <c r="F230">
        <v>2.319088101818068</v>
      </c>
      <c r="G230">
        <v>3.8656105522668565</v>
      </c>
      <c r="H230">
        <v>-0.5029504011886722</v>
      </c>
      <c r="I230">
        <v>-0.4727333094690692</v>
      </c>
      <c r="J230">
        <v>1.5323134958312188</v>
      </c>
      <c r="K230">
        <v>0.22079387409298673</v>
      </c>
      <c r="L230">
        <v>-0.15386879264817765</v>
      </c>
      <c r="M230">
        <v>-0.039080078215297374</v>
      </c>
      <c r="N230">
        <v>-0.3896310361651712</v>
      </c>
      <c r="O230">
        <v>-0.04142901844521178</v>
      </c>
      <c r="P230">
        <v>-1.7356978337371016</v>
      </c>
      <c r="Q230">
        <v>1.9255320306294799</v>
      </c>
      <c r="R230">
        <v>2.5117107295448053</v>
      </c>
      <c r="S230">
        <v>0.007768025503075959</v>
      </c>
      <c r="T230">
        <v>-4.5142220767216665</v>
      </c>
      <c r="U230">
        <v>0.007275464177383301</v>
      </c>
      <c r="V230">
        <f t="shared" si="3"/>
        <v>0.23492564734513383</v>
      </c>
    </row>
    <row r="231" spans="1:22" ht="14.25">
      <c r="A231" s="1">
        <v>-30</v>
      </c>
      <c r="B231">
        <v>-0.028172583840730736</v>
      </c>
      <c r="C231">
        <v>-2.8021146108750146</v>
      </c>
      <c r="D231">
        <v>0.00031375916179639506</v>
      </c>
      <c r="E231">
        <v>-0.9109451309423559</v>
      </c>
      <c r="F231">
        <v>1.636687669773482</v>
      </c>
      <c r="G231">
        <v>-1.82485285279056</v>
      </c>
      <c r="H231">
        <v>0.4681831619886401</v>
      </c>
      <c r="I231">
        <v>0.0011901719194787421</v>
      </c>
      <c r="J231">
        <v>1.290652425140251</v>
      </c>
      <c r="K231">
        <v>-0.0028721422960770486</v>
      </c>
      <c r="L231">
        <v>0.15330016181680703</v>
      </c>
      <c r="M231">
        <v>0.0079935375902831</v>
      </c>
      <c r="N231">
        <v>-0.5145389922321891</v>
      </c>
      <c r="O231">
        <v>0.3266126978182008</v>
      </c>
      <c r="P231">
        <v>-3.769615323941058</v>
      </c>
      <c r="Q231">
        <v>-0.473188596938849</v>
      </c>
      <c r="R231">
        <v>2.118452907631249</v>
      </c>
      <c r="S231">
        <v>-0.0015888914939993545</v>
      </c>
      <c r="T231">
        <v>-0.727748475367912</v>
      </c>
      <c r="U231">
        <v>2.6769693809854185</v>
      </c>
      <c r="V231">
        <f t="shared" si="3"/>
        <v>-0.11876408634465696</v>
      </c>
    </row>
    <row r="232" spans="1:22" ht="14.25">
      <c r="A232" s="1">
        <v>-29</v>
      </c>
      <c r="B232">
        <v>-0.010178462861325384</v>
      </c>
      <c r="C232">
        <v>-1.279740201646617</v>
      </c>
      <c r="D232">
        <v>1.1955788337182116</v>
      </c>
      <c r="E232">
        <v>-0.00047716166615443156</v>
      </c>
      <c r="F232">
        <v>0.20065232675619024</v>
      </c>
      <c r="G232">
        <v>-1.044269733615067</v>
      </c>
      <c r="H232">
        <v>3.4280876195059227</v>
      </c>
      <c r="I232">
        <v>0.4695349238738185</v>
      </c>
      <c r="J232">
        <v>-0.2143047380392543</v>
      </c>
      <c r="K232">
        <v>-0.0010376752753077896</v>
      </c>
      <c r="L232">
        <v>0.4586538207852779</v>
      </c>
      <c r="M232">
        <v>0.3656600614308629</v>
      </c>
      <c r="N232">
        <v>0.00033416593250951534</v>
      </c>
      <c r="O232">
        <v>0.0030615669262898273</v>
      </c>
      <c r="P232">
        <v>1.2918123182734118</v>
      </c>
      <c r="Q232">
        <v>-0.25185751168062565</v>
      </c>
      <c r="R232">
        <v>0.41454790861366897</v>
      </c>
      <c r="S232">
        <v>0.16847913388891514</v>
      </c>
      <c r="T232">
        <v>-1.761278227169566</v>
      </c>
      <c r="U232">
        <v>3.4777763821643637</v>
      </c>
      <c r="V232">
        <f t="shared" si="3"/>
        <v>0.34555176749577626</v>
      </c>
    </row>
    <row r="233" spans="1:22" ht="14.25">
      <c r="A233" s="1">
        <v>-28</v>
      </c>
      <c r="B233">
        <v>-0.15663463229465727</v>
      </c>
      <c r="C233">
        <v>-0.03614334986365875</v>
      </c>
      <c r="D233">
        <v>1.18308737490674</v>
      </c>
      <c r="E233">
        <v>-0.007342959653288272</v>
      </c>
      <c r="F233">
        <v>-0.014788169651319086</v>
      </c>
      <c r="G233">
        <v>-0.2362396945516818</v>
      </c>
      <c r="H233">
        <v>0.9356802254780361</v>
      </c>
      <c r="I233">
        <v>0.006617147437696428</v>
      </c>
      <c r="J233">
        <v>-0.005863188605331955</v>
      </c>
      <c r="K233">
        <v>-1.354369585499742</v>
      </c>
      <c r="L233">
        <v>0.1533094706840082</v>
      </c>
      <c r="M233">
        <v>0.044442669095098454</v>
      </c>
      <c r="N233">
        <v>-1.6787954011838329</v>
      </c>
      <c r="O233">
        <v>-0.27001585722462124</v>
      </c>
      <c r="P233">
        <v>0.197788046548073</v>
      </c>
      <c r="Q233">
        <v>0.02914954566400387</v>
      </c>
      <c r="R233">
        <v>-1.2542994580787525</v>
      </c>
      <c r="S233">
        <v>0.8350276946568123</v>
      </c>
      <c r="T233">
        <v>1.1841945478902471</v>
      </c>
      <c r="U233">
        <v>28.143045154185426</v>
      </c>
      <c r="V233">
        <f t="shared" si="3"/>
        <v>1.3848924789969628</v>
      </c>
    </row>
    <row r="234" spans="1:22" ht="14.25">
      <c r="A234" s="1">
        <v>-27</v>
      </c>
      <c r="B234">
        <v>0.12092922681910888</v>
      </c>
      <c r="C234">
        <v>0.027904348416655254</v>
      </c>
      <c r="D234">
        <v>1.1594933058071344</v>
      </c>
      <c r="E234">
        <v>0.44985033257661555</v>
      </c>
      <c r="F234">
        <v>0.011417155298323047</v>
      </c>
      <c r="G234">
        <v>-1.3135320162716189</v>
      </c>
      <c r="H234">
        <v>2.8039689975679534</v>
      </c>
      <c r="I234">
        <v>-0.4720233534742788</v>
      </c>
      <c r="J234">
        <v>0.2189090043905841</v>
      </c>
      <c r="K234">
        <v>-0.19679592025729073</v>
      </c>
      <c r="L234">
        <v>0.15104486157262267</v>
      </c>
      <c r="M234">
        <v>-0.03431180916195812</v>
      </c>
      <c r="N234">
        <v>-2.0680896450681687</v>
      </c>
      <c r="O234">
        <v>1.1301344256306927</v>
      </c>
      <c r="P234">
        <v>2.647903641439822</v>
      </c>
      <c r="Q234">
        <v>0.4677155840530708</v>
      </c>
      <c r="R234">
        <v>-0.3038313493771283</v>
      </c>
      <c r="S234">
        <v>0.8436646128715145</v>
      </c>
      <c r="T234">
        <v>0.48725220268215064</v>
      </c>
      <c r="U234">
        <v>5.9080744069005835</v>
      </c>
      <c r="V234">
        <f t="shared" si="3"/>
        <v>0.6019839006208194</v>
      </c>
    </row>
    <row r="235" spans="1:22" ht="14.25">
      <c r="A235" s="1">
        <v>-26</v>
      </c>
      <c r="B235">
        <v>0</v>
      </c>
      <c r="C235">
        <v>0</v>
      </c>
      <c r="D235">
        <v>1.4460068983815466</v>
      </c>
      <c r="E235">
        <v>0</v>
      </c>
      <c r="F235">
        <v>0</v>
      </c>
      <c r="G235">
        <v>1.2021567117148635</v>
      </c>
      <c r="H235">
        <v>-0.6383097561993956</v>
      </c>
      <c r="I235">
        <v>0</v>
      </c>
      <c r="J235">
        <v>-0.21392373514995677</v>
      </c>
      <c r="K235">
        <v>-0.9402746374014281</v>
      </c>
      <c r="L235">
        <v>-0.1517003076145107</v>
      </c>
      <c r="M235">
        <v>0</v>
      </c>
      <c r="N235">
        <v>-1.704035874439458</v>
      </c>
      <c r="O235">
        <v>0</v>
      </c>
      <c r="P235">
        <v>0</v>
      </c>
      <c r="Q235">
        <v>-0.7316950435184877</v>
      </c>
      <c r="R235">
        <v>-0.42012386227505694</v>
      </c>
      <c r="S235">
        <v>0.4149168578452711</v>
      </c>
      <c r="T235">
        <v>-0.6802616481943691</v>
      </c>
      <c r="U235">
        <v>-2.476814533116878</v>
      </c>
      <c r="V235">
        <f t="shared" si="3"/>
        <v>-0.24470294649839297</v>
      </c>
    </row>
    <row r="236" spans="1:22" ht="14.25">
      <c r="A236" s="1">
        <v>-25</v>
      </c>
      <c r="B236">
        <v>-0.004432404534521933</v>
      </c>
      <c r="C236">
        <v>-0.0010227747560138916</v>
      </c>
      <c r="D236">
        <v>4.936386166623154E-05</v>
      </c>
      <c r="E236">
        <v>-0.4424247702217967</v>
      </c>
      <c r="F236">
        <v>-0.0004184716321003688</v>
      </c>
      <c r="G236">
        <v>-0.09968606017661641</v>
      </c>
      <c r="H236">
        <v>-0.42676409161620443</v>
      </c>
      <c r="I236">
        <v>-0.4696575899641368</v>
      </c>
      <c r="J236">
        <v>-0.0001659149281376206</v>
      </c>
      <c r="K236">
        <v>-0.0004518753625472908</v>
      </c>
      <c r="L236">
        <v>3.247172222566639E-05</v>
      </c>
      <c r="M236">
        <v>0.0012576266508724798</v>
      </c>
      <c r="N236">
        <v>0.0001455188877453995</v>
      </c>
      <c r="O236">
        <v>0.001333217334651883</v>
      </c>
      <c r="P236">
        <v>0.6233111977324003</v>
      </c>
      <c r="Q236">
        <v>-2.947625747357332</v>
      </c>
      <c r="R236">
        <v>-0.7387838867299044</v>
      </c>
      <c r="S236">
        <v>-0.0002499809709567412</v>
      </c>
      <c r="T236">
        <v>-0.34032233364957915</v>
      </c>
      <c r="U236">
        <v>0.31728470155797256</v>
      </c>
      <c r="V236">
        <f t="shared" si="3"/>
        <v>-0.22642959020761566</v>
      </c>
    </row>
    <row r="237" spans="1:22" ht="14.25">
      <c r="A237" s="1">
        <v>-24</v>
      </c>
      <c r="B237">
        <v>-0.08472497193000227</v>
      </c>
      <c r="C237">
        <v>-0.01955023775900415</v>
      </c>
      <c r="D237">
        <v>0.2820995941995096</v>
      </c>
      <c r="E237">
        <v>-0.003971867788074149</v>
      </c>
      <c r="F237">
        <v>-0.9245954530843996</v>
      </c>
      <c r="G237">
        <v>0.9199759798028345</v>
      </c>
      <c r="H237">
        <v>-1.6919385009505898</v>
      </c>
      <c r="I237">
        <v>0.0035792699398742066</v>
      </c>
      <c r="J237">
        <v>-0.003171447353179015</v>
      </c>
      <c r="K237">
        <v>-0.008637552621718933</v>
      </c>
      <c r="L237">
        <v>0.0006206937414355725</v>
      </c>
      <c r="M237">
        <v>0.02403940837613236</v>
      </c>
      <c r="N237">
        <v>0.0027815790692137044</v>
      </c>
      <c r="O237">
        <v>0.02548431678002433</v>
      </c>
      <c r="P237">
        <v>0.167756965456634</v>
      </c>
      <c r="Q237">
        <v>-2.0095494789407575</v>
      </c>
      <c r="R237">
        <v>-1.0699625927615002</v>
      </c>
      <c r="S237">
        <v>-0.004778361402346365</v>
      </c>
      <c r="T237">
        <v>-0.4161751461155768</v>
      </c>
      <c r="U237">
        <v>-0.32098921163024924</v>
      </c>
      <c r="V237">
        <f t="shared" si="3"/>
        <v>-0.256585350748587</v>
      </c>
    </row>
    <row r="238" spans="1:22" ht="14.25">
      <c r="A238" s="1">
        <v>-23</v>
      </c>
      <c r="B238">
        <v>-0.18350455294050586</v>
      </c>
      <c r="C238">
        <v>0.28151833204746735</v>
      </c>
      <c r="D238">
        <v>0.8496670917478313</v>
      </c>
      <c r="E238">
        <v>-0.4823959168671208</v>
      </c>
      <c r="F238">
        <v>0.19014255220936352</v>
      </c>
      <c r="G238">
        <v>-2.5438394764918804</v>
      </c>
      <c r="H238">
        <v>-0.5947280523104084</v>
      </c>
      <c r="I238">
        <v>0.4798150903121165</v>
      </c>
      <c r="J238">
        <v>-0.00686899051675437</v>
      </c>
      <c r="K238">
        <v>-2.6547552671923693</v>
      </c>
      <c r="L238">
        <v>0.0013443513162707948</v>
      </c>
      <c r="M238">
        <v>0.05206659602862972</v>
      </c>
      <c r="N238">
        <v>0.006024580615812258</v>
      </c>
      <c r="O238">
        <v>-0.15449133649314928</v>
      </c>
      <c r="P238">
        <v>-0.14605095360376064</v>
      </c>
      <c r="Q238">
        <v>-1.7745716737071524</v>
      </c>
      <c r="R238">
        <v>-1.734169783835477</v>
      </c>
      <c r="S238">
        <v>-2.2417296456829177</v>
      </c>
      <c r="T238">
        <v>1.4896298985166028</v>
      </c>
      <c r="U238">
        <v>-0.3292279637252841</v>
      </c>
      <c r="V238">
        <f t="shared" si="3"/>
        <v>-0.47480625602863424</v>
      </c>
    </row>
    <row r="239" spans="1:22" ht="14.25">
      <c r="A239" s="1">
        <v>-22</v>
      </c>
      <c r="B239">
        <v>0.08661193296506443</v>
      </c>
      <c r="C239">
        <v>0.019985652915092016</v>
      </c>
      <c r="D239">
        <v>-0.0009646004655559951</v>
      </c>
      <c r="E239">
        <v>-0.4422354176587635</v>
      </c>
      <c r="F239">
        <v>-1.23405095341835</v>
      </c>
      <c r="G239">
        <v>-2.266216859116782</v>
      </c>
      <c r="H239">
        <v>-0.029140258512809027</v>
      </c>
      <c r="I239">
        <v>-0.0036589860230626667</v>
      </c>
      <c r="J239">
        <v>0.0032420805731598265</v>
      </c>
      <c r="K239">
        <v>-0.3170892244051051</v>
      </c>
      <c r="L239">
        <v>-0.0006345175867330786</v>
      </c>
      <c r="M239">
        <v>-0.024574804563093453</v>
      </c>
      <c r="N239">
        <v>-0.002843529297109763</v>
      </c>
      <c r="O239">
        <v>-0.026051893394966337</v>
      </c>
      <c r="P239">
        <v>0.0689342863722506</v>
      </c>
      <c r="Q239">
        <v>-1.331920230860612</v>
      </c>
      <c r="R239">
        <v>-0.5390338946756883</v>
      </c>
      <c r="S239">
        <v>0.00488478317590708</v>
      </c>
      <c r="T239">
        <v>-1.9740376747631734</v>
      </c>
      <c r="U239">
        <v>-0.9569578605012918</v>
      </c>
      <c r="V239">
        <f t="shared" si="3"/>
        <v>-0.44828759846208116</v>
      </c>
    </row>
    <row r="240" spans="1:22" ht="14.25">
      <c r="A240" s="1">
        <v>-21</v>
      </c>
      <c r="B240">
        <v>0.11058651570649905</v>
      </c>
      <c r="C240">
        <v>0.025517773871770528</v>
      </c>
      <c r="D240">
        <v>0.2832450213330321</v>
      </c>
      <c r="E240">
        <v>0.005184245087657096</v>
      </c>
      <c r="F240">
        <v>-0.828128359186944</v>
      </c>
      <c r="G240">
        <v>-3.2601594675243137</v>
      </c>
      <c r="H240">
        <v>-0.25743747108913423</v>
      </c>
      <c r="I240">
        <v>1.4033828841391462</v>
      </c>
      <c r="J240">
        <v>0.004139503437362268</v>
      </c>
      <c r="K240">
        <v>1.207350270435018</v>
      </c>
      <c r="L240">
        <v>-0.1527409420687977</v>
      </c>
      <c r="M240">
        <v>-0.03137722387395348</v>
      </c>
      <c r="N240">
        <v>1.3649825073572583</v>
      </c>
      <c r="O240">
        <v>-0.03326317771095759</v>
      </c>
      <c r="P240">
        <v>0.39875186963490183</v>
      </c>
      <c r="Q240">
        <v>-0.8205664950769536</v>
      </c>
      <c r="R240">
        <v>-0.32033474798840195</v>
      </c>
      <c r="S240">
        <v>0.006236913701293108</v>
      </c>
      <c r="T240">
        <v>-2.7973518030805393</v>
      </c>
      <c r="U240">
        <v>-0.6413553549673975</v>
      </c>
      <c r="V240">
        <f t="shared" si="3"/>
        <v>-0.21666687689317277</v>
      </c>
    </row>
    <row r="241" spans="1:22" ht="14.25">
      <c r="A241" s="1">
        <v>-20</v>
      </c>
      <c r="B241">
        <v>0.23509500501641828</v>
      </c>
      <c r="C241">
        <v>0.05424803501643517</v>
      </c>
      <c r="D241">
        <v>0.2746043539947078</v>
      </c>
      <c r="E241">
        <v>0.011021145906466603</v>
      </c>
      <c r="F241">
        <v>-0.6120496043366985</v>
      </c>
      <c r="G241">
        <v>2.458041260540622</v>
      </c>
      <c r="H241">
        <v>-0.07909682865537541</v>
      </c>
      <c r="I241">
        <v>-0.009931764688751302</v>
      </c>
      <c r="J241">
        <v>0.22318248771952062</v>
      </c>
      <c r="K241">
        <v>0.13167419425909235</v>
      </c>
      <c r="L241">
        <v>0.15043966584754637</v>
      </c>
      <c r="M241">
        <v>0.28852412369081243</v>
      </c>
      <c r="N241">
        <v>-0.007718330621232021</v>
      </c>
      <c r="O241">
        <v>-0.07071392819332685</v>
      </c>
      <c r="P241">
        <v>-0.7358874105090928</v>
      </c>
      <c r="Q241">
        <v>-0.31263466310132826</v>
      </c>
      <c r="R241">
        <v>-2.0748148439257874</v>
      </c>
      <c r="S241">
        <v>0.013259005842846172</v>
      </c>
      <c r="T241">
        <v>1.691093093189697</v>
      </c>
      <c r="U241">
        <v>-0.6391412613782056</v>
      </c>
      <c r="V241">
        <f t="shared" si="3"/>
        <v>0.049459686780718354</v>
      </c>
    </row>
    <row r="242" spans="1:22" ht="14.25">
      <c r="A242" s="1">
        <v>-19</v>
      </c>
      <c r="B242">
        <v>-0.09498039796168845</v>
      </c>
      <c r="C242">
        <v>-0.021916671322475732</v>
      </c>
      <c r="D242">
        <v>0.2839432317859228</v>
      </c>
      <c r="E242">
        <v>-0.004452637452322421</v>
      </c>
      <c r="F242">
        <v>-0.008967277657759471</v>
      </c>
      <c r="G242">
        <v>-0.26978853332859715</v>
      </c>
      <c r="H242">
        <v>0.44891596554748103</v>
      </c>
      <c r="I242">
        <v>0.004012518098942871</v>
      </c>
      <c r="J242">
        <v>-0.0035553311480392286</v>
      </c>
      <c r="K242">
        <v>0.539596350523789</v>
      </c>
      <c r="L242">
        <v>-0.4550965364349278</v>
      </c>
      <c r="M242">
        <v>0.02694922786418841</v>
      </c>
      <c r="N242">
        <v>1.3532532852568748</v>
      </c>
      <c r="O242">
        <v>0.028569033360650895</v>
      </c>
      <c r="P242">
        <v>0.23068398056320774</v>
      </c>
      <c r="Q242">
        <v>1.3653981985824766</v>
      </c>
      <c r="R242">
        <v>-0.34596479156761967</v>
      </c>
      <c r="S242">
        <v>-0.1932159315124871</v>
      </c>
      <c r="T242">
        <v>-0.1660426601518401</v>
      </c>
      <c r="U242">
        <v>0.3228992480521104</v>
      </c>
      <c r="V242">
        <f t="shared" si="3"/>
        <v>0.15201201355489438</v>
      </c>
    </row>
    <row r="243" spans="1:22" ht="14.25">
      <c r="A243" s="1">
        <v>-18</v>
      </c>
      <c r="B243">
        <v>-0.13584184690558257</v>
      </c>
      <c r="C243">
        <v>0.2914709942147638</v>
      </c>
      <c r="D243">
        <v>0.0015128759315412613</v>
      </c>
      <c r="E243">
        <v>-0.006368203419914299</v>
      </c>
      <c r="F243">
        <v>0.1999394873623244</v>
      </c>
      <c r="G243">
        <v>-2.0113832050960956</v>
      </c>
      <c r="H243">
        <v>0.7168714914486074</v>
      </c>
      <c r="I243">
        <v>0.005738740634908024</v>
      </c>
      <c r="J243">
        <v>-0.0050848676134774996</v>
      </c>
      <c r="K243">
        <v>-0.01384882253897756</v>
      </c>
      <c r="L243">
        <v>-0.7663766822579774</v>
      </c>
      <c r="M243">
        <v>0.03854303587175308</v>
      </c>
      <c r="N243">
        <v>0.5373194614970915</v>
      </c>
      <c r="O243">
        <v>0.145903419606322</v>
      </c>
      <c r="P243">
        <v>-0.10811628900721977</v>
      </c>
      <c r="Q243">
        <v>-0.5065557219283292</v>
      </c>
      <c r="R243">
        <v>-0.576451168815318</v>
      </c>
      <c r="S243">
        <v>-0.2638639607138218</v>
      </c>
      <c r="T243">
        <v>-0.7867663189784679</v>
      </c>
      <c r="U243">
        <v>10.450377438579174</v>
      </c>
      <c r="V243">
        <f t="shared" si="3"/>
        <v>0.3603509928935652</v>
      </c>
    </row>
    <row r="244" spans="1:22" ht="14.25">
      <c r="A244" s="1">
        <v>-17</v>
      </c>
      <c r="B244">
        <v>-0.05125877353655836</v>
      </c>
      <c r="C244">
        <v>0.6302095884529796</v>
      </c>
      <c r="D244">
        <v>0.0005708709542037034</v>
      </c>
      <c r="E244">
        <v>-0.002402987771235233</v>
      </c>
      <c r="F244">
        <v>-0.004839437026616152</v>
      </c>
      <c r="G244">
        <v>-2.2270008810445154</v>
      </c>
      <c r="H244">
        <v>0.6838835471993857</v>
      </c>
      <c r="I244">
        <v>0.002165465306094176</v>
      </c>
      <c r="J244">
        <v>-0.21584246699437717</v>
      </c>
      <c r="K244">
        <v>0.2115962726313493</v>
      </c>
      <c r="L244">
        <v>-0.3072379115270559</v>
      </c>
      <c r="M244">
        <v>0.014543889031005548</v>
      </c>
      <c r="N244">
        <v>0.001682860770973787</v>
      </c>
      <c r="O244">
        <v>0.7499525392104562</v>
      </c>
      <c r="P244">
        <v>-0.3461402798989731</v>
      </c>
      <c r="Q244">
        <v>-1.5948171582089603</v>
      </c>
      <c r="R244">
        <v>-1.3680381488142026</v>
      </c>
      <c r="S244">
        <v>-0.6878081513623944</v>
      </c>
      <c r="T244">
        <v>-1.1949493660707733</v>
      </c>
      <c r="U244">
        <v>11.23978153046724</v>
      </c>
      <c r="V244">
        <f t="shared" si="3"/>
        <v>0.27670255008840133</v>
      </c>
    </row>
    <row r="245" spans="1:22" ht="14.25">
      <c r="A245" s="1">
        <v>-16</v>
      </c>
      <c r="B245">
        <v>0.04114208601568953</v>
      </c>
      <c r="C245">
        <v>0.009493512304408367</v>
      </c>
      <c r="D245">
        <v>-0.0004582010118708057</v>
      </c>
      <c r="E245">
        <v>0.0019287221046812423</v>
      </c>
      <c r="F245">
        <v>0.0038843015678974606</v>
      </c>
      <c r="G245">
        <v>0.5160839517245751</v>
      </c>
      <c r="H245">
        <v>0.6484362837699233</v>
      </c>
      <c r="I245">
        <v>-1.8535629064293107</v>
      </c>
      <c r="J245">
        <v>0.0015400413458563473</v>
      </c>
      <c r="K245">
        <v>0.004194358815738535</v>
      </c>
      <c r="L245">
        <v>0.15397990000749667</v>
      </c>
      <c r="M245">
        <v>-0.011673434462678121</v>
      </c>
      <c r="N245">
        <v>-0.001350722965356417</v>
      </c>
      <c r="O245">
        <v>0.3001299574216892</v>
      </c>
      <c r="P245">
        <v>0.032744914496958176</v>
      </c>
      <c r="Q245">
        <v>-0.8228604145238146</v>
      </c>
      <c r="R245">
        <v>0.0034946434865110055</v>
      </c>
      <c r="S245">
        <v>0.0023203519735811107</v>
      </c>
      <c r="T245">
        <v>-0.5290733976774025</v>
      </c>
      <c r="U245">
        <v>2.927769854229078</v>
      </c>
      <c r="V245">
        <f t="shared" si="3"/>
        <v>0.07140819010968255</v>
      </c>
    </row>
    <row r="246" spans="1:22" ht="14.25">
      <c r="A246" s="1">
        <v>-15</v>
      </c>
      <c r="B246">
        <v>0.08659459863839625</v>
      </c>
      <c r="C246">
        <v>0.019981653029343623</v>
      </c>
      <c r="D246">
        <v>-0.0009644074124858022</v>
      </c>
      <c r="E246">
        <v>0.004059515029845185</v>
      </c>
      <c r="F246">
        <v>-0.2041372859992061</v>
      </c>
      <c r="G246">
        <v>-0.4032026038837575</v>
      </c>
      <c r="H246">
        <v>0.19017261164782964</v>
      </c>
      <c r="I246">
        <v>-0.0036582537214406284</v>
      </c>
      <c r="J246">
        <v>0.0032414317101011705</v>
      </c>
      <c r="K246">
        <v>-0.20752475054809486</v>
      </c>
      <c r="L246">
        <v>-0.0006343905957429387</v>
      </c>
      <c r="M246">
        <v>-0.024569886214368047</v>
      </c>
      <c r="N246">
        <v>-0.0028429601992494644</v>
      </c>
      <c r="O246">
        <v>0.9085477656729999</v>
      </c>
      <c r="P246">
        <v>0.06892049001189114</v>
      </c>
      <c r="Q246">
        <v>-0.838019275330782</v>
      </c>
      <c r="R246">
        <v>0.9290148512664221</v>
      </c>
      <c r="S246">
        <v>0.0048838055458695585</v>
      </c>
      <c r="T246">
        <v>-2.1612720851290095</v>
      </c>
      <c r="U246">
        <v>1.8133879475103771</v>
      </c>
      <c r="V246">
        <f t="shared" si="3"/>
        <v>0.009098938551446945</v>
      </c>
    </row>
    <row r="247" spans="1:22" ht="14.25">
      <c r="A247" s="1">
        <v>-14</v>
      </c>
      <c r="B247">
        <v>-0.0175373999266775</v>
      </c>
      <c r="C247">
        <v>0.3156781711372981</v>
      </c>
      <c r="D247">
        <v>0.0001953147049695591</v>
      </c>
      <c r="E247">
        <v>-1.4054844285807628</v>
      </c>
      <c r="F247">
        <v>0.21110883226900123</v>
      </c>
      <c r="G247">
        <v>-3.9996219267561703</v>
      </c>
      <c r="H247">
        <v>0.22472752691247042</v>
      </c>
      <c r="I247">
        <v>-0.9426413192829667</v>
      </c>
      <c r="J247">
        <v>-1.4888446214862852</v>
      </c>
      <c r="K247">
        <v>-0.11160684470586045</v>
      </c>
      <c r="L247">
        <v>0.15417212440106623</v>
      </c>
      <c r="M247">
        <v>0.004975967640818584</v>
      </c>
      <c r="N247">
        <v>0.0005757648949683727</v>
      </c>
      <c r="O247">
        <v>-0.20048953777098005</v>
      </c>
      <c r="P247">
        <v>-0.3266175061750221</v>
      </c>
      <c r="Q247">
        <v>-0.2730478284101738</v>
      </c>
      <c r="R247">
        <v>-0.9147320893961414</v>
      </c>
      <c r="S247">
        <v>-0.0009890830648652362</v>
      </c>
      <c r="T247">
        <v>-0.7375962464237081</v>
      </c>
      <c r="U247">
        <v>-1.0161867307108825</v>
      </c>
      <c r="V247">
        <f t="shared" si="3"/>
        <v>-0.5261980930364951</v>
      </c>
    </row>
    <row r="248" spans="1:22" ht="14.25">
      <c r="A248" s="1">
        <v>-13</v>
      </c>
      <c r="B248">
        <v>-0.1162623285552989</v>
      </c>
      <c r="C248">
        <v>-0.02682746436964786</v>
      </c>
      <c r="D248">
        <v>0.0012948180742750608</v>
      </c>
      <c r="E248">
        <v>-0.00545032458832557</v>
      </c>
      <c r="F248">
        <v>-0.6479650932834715</v>
      </c>
      <c r="G248">
        <v>0.5946847117565163</v>
      </c>
      <c r="H248">
        <v>0.03911602239346267</v>
      </c>
      <c r="I248">
        <v>-1.4232631539386749</v>
      </c>
      <c r="J248">
        <v>-0.004351961951380276</v>
      </c>
      <c r="K248">
        <v>-0.01185272721777511</v>
      </c>
      <c r="L248">
        <v>-1.2296019939190046</v>
      </c>
      <c r="M248">
        <v>-0.3209836611737616</v>
      </c>
      <c r="N248">
        <v>-0.3495399182930764</v>
      </c>
      <c r="O248">
        <v>-2.12997271450386</v>
      </c>
      <c r="P248">
        <v>-1.9743738601362855</v>
      </c>
      <c r="Q248">
        <v>-1.3633096519018275</v>
      </c>
      <c r="R248">
        <v>-1.1619254700866437</v>
      </c>
      <c r="S248">
        <v>-0.8686191789496354</v>
      </c>
      <c r="T248">
        <v>1.9373378840395978</v>
      </c>
      <c r="U248">
        <v>-3.0830465451734743</v>
      </c>
      <c r="V248">
        <f t="shared" si="3"/>
        <v>-0.6072456305889145</v>
      </c>
    </row>
    <row r="249" spans="1:22" ht="14.25">
      <c r="A249" s="1">
        <v>-12</v>
      </c>
      <c r="B249">
        <v>0.09877150673816398</v>
      </c>
      <c r="C249">
        <v>0.022791467457097973</v>
      </c>
      <c r="D249">
        <v>-0.0011000221115227847</v>
      </c>
      <c r="E249">
        <v>-2.3294102554778946</v>
      </c>
      <c r="F249">
        <v>0.0093252033535766</v>
      </c>
      <c r="G249">
        <v>-1.6678042840072491</v>
      </c>
      <c r="H249">
        <v>-0.03323130129436912</v>
      </c>
      <c r="I249">
        <v>-1.4538011329026606</v>
      </c>
      <c r="J249">
        <v>0.0036972409252971124</v>
      </c>
      <c r="K249">
        <v>0.12000924473396964</v>
      </c>
      <c r="L249">
        <v>-1.4065545526576488</v>
      </c>
      <c r="M249">
        <v>-0.028024896701840305</v>
      </c>
      <c r="N249">
        <v>-0.0032427364626873116</v>
      </c>
      <c r="O249">
        <v>-0.02970935615812616</v>
      </c>
      <c r="P249">
        <v>0.07861206992867405</v>
      </c>
      <c r="Q249">
        <v>1.10515787702251</v>
      </c>
      <c r="R249">
        <v>-1.273625075424256</v>
      </c>
      <c r="S249">
        <v>0.005570564907819191</v>
      </c>
      <c r="T249">
        <v>-0.6393969129839904</v>
      </c>
      <c r="U249">
        <v>-4.2276014012469085</v>
      </c>
      <c r="V249">
        <f t="shared" si="3"/>
        <v>-0.5824783376181022</v>
      </c>
    </row>
    <row r="250" spans="1:22" ht="14.25">
      <c r="A250" s="1">
        <v>-11</v>
      </c>
      <c r="B250">
        <v>0.05275068036701008</v>
      </c>
      <c r="C250">
        <v>0.012172188666834907</v>
      </c>
      <c r="D250">
        <v>-0.0005874863785910145</v>
      </c>
      <c r="E250">
        <v>-4.09436133675348</v>
      </c>
      <c r="F250">
        <v>0.004980290750913715</v>
      </c>
      <c r="G250">
        <v>-0.10150679569068452</v>
      </c>
      <c r="H250">
        <v>-0.01774776765738806</v>
      </c>
      <c r="I250">
        <v>-0.002228492028318889</v>
      </c>
      <c r="J250">
        <v>0.001974577291882283</v>
      </c>
      <c r="K250">
        <v>-0.10444110621829958</v>
      </c>
      <c r="L250">
        <v>-0.00038645061089335217</v>
      </c>
      <c r="M250">
        <v>-3.5984147828442343</v>
      </c>
      <c r="N250">
        <v>-0.0017318410977684652</v>
      </c>
      <c r="O250">
        <v>-0.015866810200248115</v>
      </c>
      <c r="P250">
        <v>-0.9169824899994886</v>
      </c>
      <c r="Q250">
        <v>3.3235715918391415</v>
      </c>
      <c r="R250">
        <v>1.4211958795324622</v>
      </c>
      <c r="S250">
        <v>-0.4318268446873541</v>
      </c>
      <c r="T250">
        <v>-1.7336424677835287</v>
      </c>
      <c r="U250">
        <v>0.0027864142949442015</v>
      </c>
      <c r="V250">
        <f t="shared" si="3"/>
        <v>-0.3100146524603544</v>
      </c>
    </row>
    <row r="251" spans="1:22" ht="14.25">
      <c r="A251" s="1">
        <v>-10</v>
      </c>
      <c r="B251">
        <v>0.021654262035926946</v>
      </c>
      <c r="C251">
        <v>1.279820442881955</v>
      </c>
      <c r="D251">
        <v>3.0642542837760107</v>
      </c>
      <c r="E251">
        <v>-5.2740657642857895</v>
      </c>
      <c r="F251">
        <v>0.0020444195256832023</v>
      </c>
      <c r="G251">
        <v>-1.2916967780882742</v>
      </c>
      <c r="H251">
        <v>-0.0072854948738477</v>
      </c>
      <c r="I251">
        <v>-0.49071702549850926</v>
      </c>
      <c r="J251">
        <v>0.0008105680114668351</v>
      </c>
      <c r="K251">
        <v>0.0022076115643253017</v>
      </c>
      <c r="L251">
        <v>-0.0001586387651117799</v>
      </c>
      <c r="M251">
        <v>0.7371821592773126</v>
      </c>
      <c r="N251">
        <v>-0.0007109243079852116</v>
      </c>
      <c r="O251">
        <v>0.6257411535690913</v>
      </c>
      <c r="P251">
        <v>-0.9510172878395227</v>
      </c>
      <c r="Q251">
        <v>0.5336309501520837</v>
      </c>
      <c r="R251">
        <v>0.11824156173597632</v>
      </c>
      <c r="S251">
        <v>0.0012212679160785503</v>
      </c>
      <c r="T251">
        <v>-0.4639228790843736</v>
      </c>
      <c r="U251">
        <v>0.0011438287594316828</v>
      </c>
      <c r="V251">
        <f t="shared" si="3"/>
        <v>-0.10458111417690359</v>
      </c>
    </row>
    <row r="252" spans="1:22" ht="14.25">
      <c r="A252" s="1">
        <v>-9</v>
      </c>
      <c r="B252">
        <v>0.7528305221397574</v>
      </c>
      <c r="C252">
        <v>-0.006518694392652492</v>
      </c>
      <c r="D252">
        <v>0.0003146224780688332</v>
      </c>
      <c r="E252">
        <v>-3.212803682157655</v>
      </c>
      <c r="F252">
        <v>-0.002667145102689413</v>
      </c>
      <c r="G252">
        <v>0.7505468537683826</v>
      </c>
      <c r="H252">
        <v>0.009504640182380435</v>
      </c>
      <c r="I252">
        <v>0.0011934467076289978</v>
      </c>
      <c r="J252">
        <v>-0.0010574651997896582</v>
      </c>
      <c r="K252">
        <v>0.8709994159454398</v>
      </c>
      <c r="L252">
        <v>0.00020695977520718728</v>
      </c>
      <c r="M252">
        <v>0.00801553201121579</v>
      </c>
      <c r="N252">
        <v>0.0009274702489411842</v>
      </c>
      <c r="O252">
        <v>-0.09621638271490761</v>
      </c>
      <c r="P252">
        <v>-0.022484206442760706</v>
      </c>
      <c r="Q252">
        <v>2.411632730057417</v>
      </c>
      <c r="R252">
        <v>-0.3512002670350454</v>
      </c>
      <c r="S252">
        <v>-0.001593263369147333</v>
      </c>
      <c r="T252">
        <v>0.39344656509995024</v>
      </c>
      <c r="U252">
        <v>0.8272322301259581</v>
      </c>
      <c r="V252">
        <f t="shared" si="3"/>
        <v>0.116615494106285</v>
      </c>
    </row>
    <row r="253" spans="1:22" ht="14.25">
      <c r="A253" s="1">
        <v>-8</v>
      </c>
      <c r="B253">
        <v>2.473376267540333</v>
      </c>
      <c r="C253">
        <v>0.034083022587057046</v>
      </c>
      <c r="D253">
        <v>-0.0016450050240892698</v>
      </c>
      <c r="E253">
        <v>0.0069243791918278536</v>
      </c>
      <c r="F253">
        <v>1.0823651305669444</v>
      </c>
      <c r="G253">
        <v>2.795378020604981</v>
      </c>
      <c r="H253">
        <v>0.38694891797589565</v>
      </c>
      <c r="I253">
        <v>0.9789626112641607</v>
      </c>
      <c r="J253">
        <v>0.0055289614942037775</v>
      </c>
      <c r="K253">
        <v>0.0150583284322132</v>
      </c>
      <c r="L253">
        <v>0.15686113808012106</v>
      </c>
      <c r="M253">
        <v>-0.0419092447244459</v>
      </c>
      <c r="N253">
        <v>-0.004849282316274244</v>
      </c>
      <c r="O253">
        <v>-0.0444282343333266</v>
      </c>
      <c r="P253">
        <v>0.11755877325748398</v>
      </c>
      <c r="Q253">
        <v>-0.027487895477769184</v>
      </c>
      <c r="R253">
        <v>0.012546253595643196</v>
      </c>
      <c r="S253">
        <v>0.008330384602626365</v>
      </c>
      <c r="T253">
        <v>3.630386828729401</v>
      </c>
      <c r="U253">
        <v>0.007802164750390485</v>
      </c>
      <c r="V253">
        <f t="shared" si="3"/>
        <v>0.5795895760398688</v>
      </c>
    </row>
    <row r="254" spans="1:22" ht="14.25">
      <c r="A254" s="1">
        <v>-7</v>
      </c>
      <c r="B254">
        <v>0.025719540312118382</v>
      </c>
      <c r="C254">
        <v>1.2632269149025548</v>
      </c>
      <c r="D254">
        <v>0.8083724308451383</v>
      </c>
      <c r="E254">
        <v>0.001205720242364615</v>
      </c>
      <c r="F254">
        <v>0.00242823007860772</v>
      </c>
      <c r="G254">
        <v>-0.7811545624703928</v>
      </c>
      <c r="H254">
        <v>-0.22605330537163107</v>
      </c>
      <c r="I254">
        <v>-0.0010865412570759377</v>
      </c>
      <c r="J254">
        <v>-0.2166582186491967</v>
      </c>
      <c r="K254">
        <v>0.0026220590906289366</v>
      </c>
      <c r="L254">
        <v>-0.6309650646690512</v>
      </c>
      <c r="M254">
        <v>-0.0072975241977090615</v>
      </c>
      <c r="N254">
        <v>-0.0008443901883035383</v>
      </c>
      <c r="O254">
        <v>-0.007736147889103388</v>
      </c>
      <c r="P254">
        <v>0.020470137272578223</v>
      </c>
      <c r="Q254">
        <v>-0.2658440367256058</v>
      </c>
      <c r="R254">
        <v>-0.2311630653292158</v>
      </c>
      <c r="S254">
        <v>0.0014505435164387263</v>
      </c>
      <c r="T254">
        <v>-0.012752208654021187</v>
      </c>
      <c r="U254">
        <v>6.302774439954802</v>
      </c>
      <c r="V254">
        <f t="shared" si="3"/>
        <v>0.30233574754069625</v>
      </c>
    </row>
    <row r="255" spans="1:22" ht="14.25">
      <c r="A255" s="1">
        <v>-6</v>
      </c>
      <c r="B255">
        <v>0.21116927629625232</v>
      </c>
      <c r="C255">
        <v>0.04872718709661378</v>
      </c>
      <c r="D255">
        <v>-0.0023518004419627605</v>
      </c>
      <c r="E255">
        <v>0.009899518728019861</v>
      </c>
      <c r="F255">
        <v>0.01993688775762377</v>
      </c>
      <c r="G255">
        <v>0.3307081895352038</v>
      </c>
      <c r="H255">
        <v>0.14682661317039433</v>
      </c>
      <c r="I255">
        <v>-0.008921004346824886</v>
      </c>
      <c r="J255">
        <v>-0.8560080486814984</v>
      </c>
      <c r="K255">
        <v>-0.08745894362113912</v>
      </c>
      <c r="L255">
        <v>-0.16024219564330366</v>
      </c>
      <c r="M255">
        <v>-0.05991603601323023</v>
      </c>
      <c r="N255">
        <v>-0.006932832500575433</v>
      </c>
      <c r="O255">
        <v>-0.063517338616391</v>
      </c>
      <c r="P255">
        <v>0.1680692586678369</v>
      </c>
      <c r="Q255">
        <v>-0.03929838741315332</v>
      </c>
      <c r="R255">
        <v>0.25183038630052085</v>
      </c>
      <c r="S255">
        <v>0.01190963061102073</v>
      </c>
      <c r="T255">
        <v>1.4988471953025566</v>
      </c>
      <c r="U255">
        <v>2.3307277129920583</v>
      </c>
      <c r="V255">
        <f t="shared" si="3"/>
        <v>0.18720026345900115</v>
      </c>
    </row>
    <row r="256" spans="1:22" ht="14.25">
      <c r="A256" s="1">
        <v>-5</v>
      </c>
      <c r="B256">
        <v>0</v>
      </c>
      <c r="C256">
        <v>0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0.932535284120295</v>
      </c>
      <c r="U256">
        <v>0.7556629307369445</v>
      </c>
      <c r="V256">
        <f t="shared" si="3"/>
        <v>0.08440991074286197</v>
      </c>
    </row>
    <row r="257" spans="1:22" ht="14.25">
      <c r="A257" s="1">
        <v>-4</v>
      </c>
      <c r="B257">
        <v>-0.011610176570697262</v>
      </c>
      <c r="C257">
        <v>-0.0026790414586230576</v>
      </c>
      <c r="D257">
        <v>0.0001293029879589358</v>
      </c>
      <c r="E257">
        <v>-0.0005442797475708105</v>
      </c>
      <c r="F257">
        <v>-0.001096138563317568</v>
      </c>
      <c r="G257">
        <v>0.022341168168734608</v>
      </c>
      <c r="H257">
        <v>0.0039062001628106142</v>
      </c>
      <c r="I257">
        <v>0.0004904806109639203</v>
      </c>
      <c r="J257">
        <v>-0.0004345951720762979</v>
      </c>
      <c r="K257">
        <v>-0.0011836358135320208</v>
      </c>
      <c r="L257">
        <v>8.505596130911006E-05</v>
      </c>
      <c r="M257">
        <v>0.003294209128007532</v>
      </c>
      <c r="N257">
        <v>0.0003811700777618184</v>
      </c>
      <c r="O257">
        <v>0.003492210275904398</v>
      </c>
      <c r="P257">
        <v>-0.009240519281328845</v>
      </c>
      <c r="Q257">
        <v>0.002160642044206666</v>
      </c>
      <c r="R257">
        <v>-0.000986178190249206</v>
      </c>
      <c r="S257">
        <v>-0.0006547965533193702</v>
      </c>
      <c r="T257">
        <v>0.005756533450553148</v>
      </c>
      <c r="U257">
        <v>-0.0006132766769705788</v>
      </c>
      <c r="V257">
        <f t="shared" si="3"/>
        <v>0.0006497167420262868</v>
      </c>
    </row>
    <row r="258" spans="1:22" ht="14.25">
      <c r="A258" s="1">
        <v>-3</v>
      </c>
      <c r="B258">
        <v>0.0052477676295065775</v>
      </c>
      <c r="C258">
        <v>0.0012109193136779178</v>
      </c>
      <c r="D258">
        <v>-5.84445921625317E-05</v>
      </c>
      <c r="E258">
        <v>0.00024601293729735035</v>
      </c>
      <c r="F258">
        <v>0.0004954515924029846</v>
      </c>
      <c r="G258">
        <v>-0.010098146088247406</v>
      </c>
      <c r="H258">
        <v>-0.0017655916465997201</v>
      </c>
      <c r="I258">
        <v>-0.00022169587666852258</v>
      </c>
      <c r="J258">
        <v>0.00019643581319150175</v>
      </c>
      <c r="K258">
        <v>0.0005350001069798535</v>
      </c>
      <c r="L258">
        <v>-3.844505875828428E-05</v>
      </c>
      <c r="M258">
        <v>-0.0014889733951518032</v>
      </c>
      <c r="N258">
        <v>-0.00017228781864209378</v>
      </c>
      <c r="O258">
        <v>-0.0015784693651924996</v>
      </c>
      <c r="P258">
        <v>0.004176689102797742</v>
      </c>
      <c r="Q258">
        <v>-0.0009766042152326816</v>
      </c>
      <c r="R258">
        <v>0.0004457498085581966</v>
      </c>
      <c r="S258">
        <v>0.0002959662271712982</v>
      </c>
      <c r="T258">
        <v>-0.0026019371640073506</v>
      </c>
      <c r="U258">
        <v>0.0002771993581441531</v>
      </c>
      <c r="V258">
        <f t="shared" si="3"/>
        <v>-0.0002936701665467659</v>
      </c>
    </row>
    <row r="259" spans="1:22" ht="14.25">
      <c r="A259" s="1">
        <v>-2</v>
      </c>
      <c r="B259">
        <v>-0.7033691183783081</v>
      </c>
      <c r="C259">
        <v>0.01253684609649366</v>
      </c>
      <c r="D259">
        <v>-0.0006050864403909301</v>
      </c>
      <c r="E259">
        <v>0.002547012255734467</v>
      </c>
      <c r="F259">
        <v>0.005129491529334913</v>
      </c>
      <c r="G259">
        <v>0.13954830190183734</v>
      </c>
      <c r="H259">
        <v>-0.018279459657345103</v>
      </c>
      <c r="I259">
        <v>-0.0022952537420340186</v>
      </c>
      <c r="J259">
        <v>0.002033732165309625</v>
      </c>
      <c r="K259">
        <v>0.005538943781846444</v>
      </c>
      <c r="L259">
        <v>-0.00039802799359054856</v>
      </c>
      <c r="M259">
        <v>-0.01541558556869866</v>
      </c>
      <c r="N259">
        <v>-0.0017837240204354745</v>
      </c>
      <c r="O259">
        <v>-0.016342152012873028</v>
      </c>
      <c r="P259">
        <v>0.043241946745103226</v>
      </c>
      <c r="Q259">
        <v>0.2516300077580036</v>
      </c>
      <c r="R259">
        <v>0.00461492081620395</v>
      </c>
      <c r="S259">
        <v>0.0030641868520014087</v>
      </c>
      <c r="T259">
        <v>-3.367421863130651</v>
      </c>
      <c r="U259">
        <v>4.002883411934872</v>
      </c>
      <c r="V259">
        <f aca="true" t="shared" si="4" ref="V259:V322">AVERAGE(B259:U259)</f>
        <v>0.017342926544620663</v>
      </c>
    </row>
    <row r="260" spans="1:22" ht="14.25">
      <c r="A260" s="1">
        <v>-1</v>
      </c>
      <c r="B260">
        <v>0.009423591346003013</v>
      </c>
      <c r="C260">
        <v>0.002174488195879983</v>
      </c>
      <c r="D260">
        <v>-0.00010495090328061922</v>
      </c>
      <c r="E260">
        <v>0.0004417736360666704</v>
      </c>
      <c r="F260">
        <v>0.0008896989478497878</v>
      </c>
      <c r="G260">
        <v>-0.26163526288639727</v>
      </c>
      <c r="H260">
        <v>-0.0031705318024984165</v>
      </c>
      <c r="I260">
        <v>-0.0003981066793185115</v>
      </c>
      <c r="J260">
        <v>0.000352746340906591</v>
      </c>
      <c r="K260">
        <v>-0.6480811064969034</v>
      </c>
      <c r="L260">
        <v>-6.903707415970503E-05</v>
      </c>
      <c r="M260">
        <v>-0.0026737991831205696</v>
      </c>
      <c r="N260">
        <v>-0.00030938298175562095</v>
      </c>
      <c r="O260">
        <v>-0.0028345100812242935</v>
      </c>
      <c r="P260">
        <v>0.007500219914990911</v>
      </c>
      <c r="Q260">
        <v>-0.2628113772072915</v>
      </c>
      <c r="R260">
        <v>0.0008004477970390773</v>
      </c>
      <c r="S260">
        <v>0.0005314764246417004</v>
      </c>
      <c r="T260">
        <v>2.0542161178313294</v>
      </c>
      <c r="U260">
        <v>1.2023773584807715</v>
      </c>
      <c r="V260">
        <f t="shared" si="4"/>
        <v>0.10483099268097644</v>
      </c>
    </row>
    <row r="261" spans="1:22" ht="14.25">
      <c r="A261" s="2">
        <v>0</v>
      </c>
      <c r="B261">
        <v>0.044568020436842076</v>
      </c>
      <c r="C261">
        <v>0.010284044669950183</v>
      </c>
      <c r="D261">
        <v>-0.0004963557767453064</v>
      </c>
      <c r="E261">
        <v>0.002089328337548128</v>
      </c>
      <c r="F261">
        <v>0.004207750467365561</v>
      </c>
      <c r="G261">
        <v>-0.08576111082066788</v>
      </c>
      <c r="H261">
        <v>-0.014994742554211134</v>
      </c>
      <c r="I261">
        <v>-0.001882809426730534</v>
      </c>
      <c r="J261">
        <v>0.001668281820944444</v>
      </c>
      <c r="K261">
        <v>0.00454362643031752</v>
      </c>
      <c r="L261">
        <v>-0.00032650457973801576</v>
      </c>
      <c r="M261">
        <v>-0.012645490690539447</v>
      </c>
      <c r="N261">
        <v>-0.0014631987474227686</v>
      </c>
      <c r="O261">
        <v>-0.013405558304692512</v>
      </c>
      <c r="P261">
        <v>0.035471609726996964</v>
      </c>
      <c r="Q261">
        <v>-0.008294063246715963</v>
      </c>
      <c r="R261">
        <v>0.003785645245768641</v>
      </c>
      <c r="S261">
        <v>0.002513569538982371</v>
      </c>
      <c r="T261">
        <v>-0.022097622625063134</v>
      </c>
      <c r="U261">
        <v>0.0023541870622060548</v>
      </c>
      <c r="V261">
        <f t="shared" si="4"/>
        <v>-0.0024940696517802377</v>
      </c>
    </row>
    <row r="262" spans="1:22" ht="14.25">
      <c r="A262" s="1">
        <v>1</v>
      </c>
      <c r="B262">
        <v>-0.13038808265605198</v>
      </c>
      <c r="C262">
        <v>-0.030086973873210857</v>
      </c>
      <c r="D262">
        <v>0.0014521371470108228</v>
      </c>
      <c r="E262">
        <v>-0.0061125334556402814</v>
      </c>
      <c r="F262">
        <v>-0.012310183632956904</v>
      </c>
      <c r="G262">
        <v>0.2509024788795939</v>
      </c>
      <c r="H262">
        <v>0.04386857913815916</v>
      </c>
      <c r="I262">
        <v>0.005508342276633762</v>
      </c>
      <c r="J262">
        <v>-0.004880720880819673</v>
      </c>
      <c r="K262">
        <v>-0.01329282146138867</v>
      </c>
      <c r="L262">
        <v>0.0009552209344992039</v>
      </c>
      <c r="M262">
        <v>0.036995614102290214</v>
      </c>
      <c r="N262">
        <v>0.004280730383606643</v>
      </c>
      <c r="O262">
        <v>0.0392192659029983</v>
      </c>
      <c r="P262">
        <v>-0.10377564755385876</v>
      </c>
      <c r="Q262">
        <v>0.02426508948719983</v>
      </c>
      <c r="R262">
        <v>-0.011075273713609585</v>
      </c>
      <c r="S262">
        <v>-0.007353692391947537</v>
      </c>
      <c r="T262">
        <v>0.06464874627810893</v>
      </c>
      <c r="U262">
        <v>-0.006887403439641781</v>
      </c>
      <c r="V262">
        <f t="shared" si="4"/>
        <v>0.0072966435735487365</v>
      </c>
    </row>
    <row r="263" spans="1:22" ht="14.25">
      <c r="A263" s="1">
        <v>2</v>
      </c>
      <c r="B263">
        <v>0.23990694519828437</v>
      </c>
      <c r="C263">
        <v>-0.12081534024724563</v>
      </c>
      <c r="D263">
        <v>0.00583110964369825</v>
      </c>
      <c r="E263">
        <v>-0.5540191566620407</v>
      </c>
      <c r="F263">
        <v>0.16198313060457664</v>
      </c>
      <c r="G263">
        <v>1.0075080492460484</v>
      </c>
      <c r="H263">
        <v>0.6109560044007291</v>
      </c>
      <c r="I263">
        <v>0.5095300581645045</v>
      </c>
      <c r="J263">
        <v>-0.239594868004438</v>
      </c>
      <c r="K263">
        <v>0.16344419974506913</v>
      </c>
      <c r="L263">
        <v>0.4806779691706524</v>
      </c>
      <c r="M263">
        <v>0.14855723690456327</v>
      </c>
      <c r="N263">
        <v>0.017189428886454045</v>
      </c>
      <c r="O263">
        <v>-0.78592474270212</v>
      </c>
      <c r="P263">
        <v>-0.41671489533751765</v>
      </c>
      <c r="Q263">
        <v>0.6209192537724201</v>
      </c>
      <c r="R263">
        <v>-0.5112667851519195</v>
      </c>
      <c r="S263">
        <v>-0.029529019839305955</v>
      </c>
      <c r="T263">
        <v>-2.622210407655007</v>
      </c>
      <c r="U263">
        <v>-2.6404326177737882</v>
      </c>
      <c r="V263">
        <f t="shared" si="4"/>
        <v>-0.1977002223818191</v>
      </c>
    </row>
    <row r="264" spans="1:22" ht="14.25">
      <c r="A264" s="1">
        <v>3</v>
      </c>
      <c r="B264">
        <v>0.783659155023871</v>
      </c>
      <c r="C264">
        <v>0.006056486323636393</v>
      </c>
      <c r="D264">
        <v>-0.5371305222402697</v>
      </c>
      <c r="E264">
        <v>-0.5665481177459502</v>
      </c>
      <c r="F264">
        <v>1.2682926377774915</v>
      </c>
      <c r="G264">
        <v>0.31548133376300264</v>
      </c>
      <c r="H264">
        <v>-0.44174851235103624</v>
      </c>
      <c r="I264">
        <v>-0.48615576168512886</v>
      </c>
      <c r="J264">
        <v>-2.186704816372239</v>
      </c>
      <c r="K264">
        <v>0.0026758354536653537</v>
      </c>
      <c r="L264">
        <v>-0.47477153563152313</v>
      </c>
      <c r="M264">
        <v>-0.7452888434262607</v>
      </c>
      <c r="N264">
        <v>-0.7544078072555765</v>
      </c>
      <c r="O264">
        <v>-0.2195383981219364</v>
      </c>
      <c r="P264">
        <v>-0.6309224740092234</v>
      </c>
      <c r="Q264">
        <v>-0.2652624651127006</v>
      </c>
      <c r="R264">
        <v>-0.7010967514600902</v>
      </c>
      <c r="S264">
        <v>-1.308553193842994</v>
      </c>
      <c r="T264">
        <v>2.286696131268052</v>
      </c>
      <c r="U264">
        <v>-3.169362169813573</v>
      </c>
      <c r="V264">
        <f t="shared" si="4"/>
        <v>-0.3912314894729391</v>
      </c>
    </row>
    <row r="265" spans="1:22" ht="14.25">
      <c r="A265" s="1">
        <v>4</v>
      </c>
      <c r="B265">
        <v>0.01304964324859109</v>
      </c>
      <c r="C265">
        <v>0.0030111975533130436</v>
      </c>
      <c r="D265">
        <v>-0.0001453343843279419</v>
      </c>
      <c r="E265">
        <v>-0.2492097947468121</v>
      </c>
      <c r="F265">
        <v>2.501216091278721</v>
      </c>
      <c r="G265">
        <v>2.7694219067054995</v>
      </c>
      <c r="H265">
        <v>0.4304096225745146</v>
      </c>
      <c r="I265">
        <v>-0.48873118817335437</v>
      </c>
      <c r="J265">
        <v>0.000488477666004622</v>
      </c>
      <c r="K265">
        <v>-1.4147977391256432</v>
      </c>
      <c r="L265">
        <v>0.15885181342654803</v>
      </c>
      <c r="M265">
        <v>-1.490355082182931</v>
      </c>
      <c r="N265">
        <v>-0.00042842875830016144</v>
      </c>
      <c r="O265">
        <v>-0.00392518563108118</v>
      </c>
      <c r="P265">
        <v>-0.6457027184421913</v>
      </c>
      <c r="Q265">
        <v>-0.002428525328026967</v>
      </c>
      <c r="R265">
        <v>0.35526240331744413</v>
      </c>
      <c r="S265">
        <v>0.000735980315992013</v>
      </c>
      <c r="T265">
        <v>-0.0064702468064004835</v>
      </c>
      <c r="U265">
        <v>-1.5106365488007967</v>
      </c>
      <c r="V265">
        <f t="shared" si="4"/>
        <v>0.020980817185338074</v>
      </c>
    </row>
    <row r="266" spans="1:22" ht="14.25">
      <c r="A266" s="1">
        <v>5</v>
      </c>
      <c r="B266">
        <v>0.36990576097743205</v>
      </c>
      <c r="C266">
        <v>0.08535553817012591</v>
      </c>
      <c r="D266">
        <v>-0.004119654844726742</v>
      </c>
      <c r="E266">
        <v>0.5540136419521585</v>
      </c>
      <c r="F266">
        <v>1.660977516456201</v>
      </c>
      <c r="G266">
        <v>0.4702621901184014</v>
      </c>
      <c r="H266">
        <v>-0.12445339956340155</v>
      </c>
      <c r="I266">
        <v>0.2292741663706297</v>
      </c>
      <c r="J266">
        <v>0.462482991869691</v>
      </c>
      <c r="K266">
        <v>-0.5152158920811899</v>
      </c>
      <c r="L266">
        <v>1.429954832967175</v>
      </c>
      <c r="M266">
        <v>-0.10495507341291434</v>
      </c>
      <c r="N266">
        <v>-0.012144260409628264</v>
      </c>
      <c r="O266">
        <v>-0.11126348438678779</v>
      </c>
      <c r="P266">
        <v>-0.03580358070949352</v>
      </c>
      <c r="Q266">
        <v>2.5420482617383295</v>
      </c>
      <c r="R266">
        <v>1.5608693828029938</v>
      </c>
      <c r="S266">
        <v>0.020862130378991726</v>
      </c>
      <c r="T266">
        <v>0.25170526779987945</v>
      </c>
      <c r="U266">
        <v>-0.7477194227233986</v>
      </c>
      <c r="V266">
        <f t="shared" si="4"/>
        <v>0.39910184567352347</v>
      </c>
    </row>
    <row r="267" spans="1:22" ht="14.25">
      <c r="A267" s="1">
        <v>6</v>
      </c>
      <c r="B267">
        <v>0.15279343221918032</v>
      </c>
      <c r="C267">
        <v>0.03525699519106562</v>
      </c>
      <c r="D267">
        <v>0.5380340492187354</v>
      </c>
      <c r="E267">
        <v>0.007162885957189091</v>
      </c>
      <c r="F267">
        <v>0.014425514741937654</v>
      </c>
      <c r="G267">
        <v>-4.317932477362704</v>
      </c>
      <c r="H267">
        <v>0.1650521247912162</v>
      </c>
      <c r="I267">
        <v>-1.7181159009829663</v>
      </c>
      <c r="J267">
        <v>0.4501735313383477</v>
      </c>
      <c r="K267">
        <v>-0.31687742581902095</v>
      </c>
      <c r="L267">
        <v>2.193578595255432</v>
      </c>
      <c r="M267">
        <v>-0.043352787621368245</v>
      </c>
      <c r="N267">
        <v>-0.005016313411414587</v>
      </c>
      <c r="O267">
        <v>-0.04595854256284393</v>
      </c>
      <c r="P267">
        <v>0.12160802619016112</v>
      </c>
      <c r="Q267">
        <v>-2.5728892088705653</v>
      </c>
      <c r="R267">
        <v>-0.10288424709203703</v>
      </c>
      <c r="S267">
        <v>0.4510917121741874</v>
      </c>
      <c r="T267">
        <v>-0.07575771981060522</v>
      </c>
      <c r="U267">
        <v>0.2657238253808951</v>
      </c>
      <c r="V267">
        <f t="shared" si="4"/>
        <v>-0.24019419655375884</v>
      </c>
    </row>
    <row r="268" spans="1:22" ht="14.25">
      <c r="A268" s="1">
        <v>7</v>
      </c>
      <c r="B268">
        <v>-0.17836289464904143</v>
      </c>
      <c r="C268">
        <v>-0.04115713370379012</v>
      </c>
      <c r="D268">
        <v>0.5388246425648874</v>
      </c>
      <c r="E268">
        <v>-1.3962619264892169</v>
      </c>
      <c r="F268">
        <v>-0.01683957568597266</v>
      </c>
      <c r="G268">
        <v>0.28176481354252453</v>
      </c>
      <c r="H268">
        <v>0.060009523875450915</v>
      </c>
      <c r="I268">
        <v>0.007535074166016863</v>
      </c>
      <c r="J268">
        <v>1.5463677438218073</v>
      </c>
      <c r="K268">
        <v>1.655384213988845</v>
      </c>
      <c r="L268">
        <v>0.15440045354685328</v>
      </c>
      <c r="M268">
        <v>0.050607729527013666</v>
      </c>
      <c r="N268">
        <v>0.0058557764396786555</v>
      </c>
      <c r="O268">
        <v>0.7959731869013716</v>
      </c>
      <c r="P268">
        <v>-0.14195871673802724</v>
      </c>
      <c r="Q268">
        <v>-2.5777977885382635</v>
      </c>
      <c r="R268">
        <v>-1.5233071914545295</v>
      </c>
      <c r="S268">
        <v>-0.010059399867442692</v>
      </c>
      <c r="T268">
        <v>-0.9224255058703896</v>
      </c>
      <c r="U268">
        <v>-1.808820432421638</v>
      </c>
      <c r="V268">
        <f t="shared" si="4"/>
        <v>-0.1760133703521931</v>
      </c>
    </row>
    <row r="269" spans="1:22" ht="14.25">
      <c r="A269" s="1">
        <v>8</v>
      </c>
      <c r="B269">
        <v>-0.05989317090371676</v>
      </c>
      <c r="C269">
        <v>0.918539611930807</v>
      </c>
      <c r="D269">
        <v>0.0006670325734521261</v>
      </c>
      <c r="E269">
        <v>2.23465163658241</v>
      </c>
      <c r="F269">
        <v>-0.0056546266895397355</v>
      </c>
      <c r="G269">
        <v>-0.19189778968490015</v>
      </c>
      <c r="H269">
        <v>0.23614219852365723</v>
      </c>
      <c r="I269">
        <v>-0.4945843083139837</v>
      </c>
      <c r="J269">
        <v>3.707790314994084</v>
      </c>
      <c r="K269">
        <v>0.10136614519650142</v>
      </c>
      <c r="L269">
        <v>-0.15242097479999553</v>
      </c>
      <c r="M269">
        <v>0.0169937665542747</v>
      </c>
      <c r="N269">
        <v>0.18061751753598698</v>
      </c>
      <c r="O269">
        <v>0.018015190864052177</v>
      </c>
      <c r="P269">
        <v>1.9401607443520898</v>
      </c>
      <c r="Q269">
        <v>-0.25691053157218896</v>
      </c>
      <c r="R269">
        <v>0.11268587633017065</v>
      </c>
      <c r="S269">
        <v>-0.0033778850507840685</v>
      </c>
      <c r="T269">
        <v>1.1237589654971636</v>
      </c>
      <c r="U269">
        <v>-3.144623175175364</v>
      </c>
      <c r="V269">
        <f t="shared" si="4"/>
        <v>0.3141013269372089</v>
      </c>
    </row>
    <row r="270" spans="1:22" ht="14.25">
      <c r="A270" s="1">
        <v>9</v>
      </c>
      <c r="B270">
        <v>0.16617071312843315</v>
      </c>
      <c r="C270">
        <v>0.3448071210142629</v>
      </c>
      <c r="D270">
        <v>2.134035927363553</v>
      </c>
      <c r="E270">
        <v>3.8553014786827697</v>
      </c>
      <c r="F270">
        <v>0.015688488942861744</v>
      </c>
      <c r="G270">
        <v>-3.402273694987904</v>
      </c>
      <c r="H270">
        <v>-0.27143335994805573</v>
      </c>
      <c r="I270">
        <v>-1.0070042461268305</v>
      </c>
      <c r="J270">
        <v>3.1654589627182395</v>
      </c>
      <c r="K270">
        <v>-0.31077985260474006</v>
      </c>
      <c r="L270">
        <v>-0.6178450483495586</v>
      </c>
      <c r="M270">
        <v>-0.047148385441163954</v>
      </c>
      <c r="N270">
        <v>-0.005455498739335519</v>
      </c>
      <c r="O270">
        <v>-0.049982277910061566</v>
      </c>
      <c r="P270">
        <v>1.4316450629385582</v>
      </c>
      <c r="Q270">
        <v>-0.5685849868819554</v>
      </c>
      <c r="R270">
        <v>0.014114680525963489</v>
      </c>
      <c r="S270">
        <v>1.1547510841088806</v>
      </c>
      <c r="T270">
        <v>-1.1646130778731314</v>
      </c>
      <c r="U270">
        <v>-0.8020290051340204</v>
      </c>
      <c r="V270">
        <f t="shared" si="4"/>
        <v>0.20174120427133832</v>
      </c>
    </row>
    <row r="271" spans="1:22" ht="14.25">
      <c r="A271" s="1">
        <v>10</v>
      </c>
      <c r="B271">
        <v>0.1457115888560642</v>
      </c>
      <c r="C271">
        <v>0.34059785709572576</v>
      </c>
      <c r="D271">
        <v>0.5151730700016369</v>
      </c>
      <c r="E271">
        <v>0.006830892391497662</v>
      </c>
      <c r="F271">
        <v>0.013756904616810164</v>
      </c>
      <c r="G271">
        <v>0.35572224037957545</v>
      </c>
      <c r="H271">
        <v>-0.04902411506380464</v>
      </c>
      <c r="I271">
        <v>-1.0162406251957996</v>
      </c>
      <c r="J271">
        <v>0.005454314380733738</v>
      </c>
      <c r="K271">
        <v>0.014855024294116573</v>
      </c>
      <c r="L271">
        <v>0.31129880087036704</v>
      </c>
      <c r="M271">
        <v>1.0871914496092534</v>
      </c>
      <c r="N271">
        <v>0.39646451650629866</v>
      </c>
      <c r="O271">
        <v>0.4824957377301599</v>
      </c>
      <c r="P271">
        <v>0.11597159941010783</v>
      </c>
      <c r="Q271">
        <v>0.24311320662300803</v>
      </c>
      <c r="R271">
        <v>-0.3405272664171551</v>
      </c>
      <c r="S271">
        <v>0.1824416880740658</v>
      </c>
      <c r="T271">
        <v>-3.1356725085225947</v>
      </c>
      <c r="U271">
        <v>10.906985133360052</v>
      </c>
      <c r="V271">
        <f t="shared" si="4"/>
        <v>0.529129975450006</v>
      </c>
    </row>
    <row r="272" spans="1:22" ht="14.25">
      <c r="A272" s="1">
        <v>11</v>
      </c>
      <c r="B272">
        <v>0</v>
      </c>
      <c r="C272">
        <v>0</v>
      </c>
      <c r="D272">
        <v>1.5603515274705382</v>
      </c>
      <c r="E272">
        <v>3.7049626104690647</v>
      </c>
      <c r="F272">
        <v>-1.0000405179895089</v>
      </c>
      <c r="G272">
        <v>-2.781326844426746</v>
      </c>
      <c r="H272">
        <v>-1.5118854753513933</v>
      </c>
      <c r="I272">
        <v>-2.040783506480981</v>
      </c>
      <c r="J272">
        <v>0.407266919544802</v>
      </c>
      <c r="K272">
        <v>-1.7573696145124718</v>
      </c>
      <c r="L272">
        <v>-1.0792134112528218</v>
      </c>
      <c r="M272">
        <v>0</v>
      </c>
      <c r="N272">
        <v>0</v>
      </c>
      <c r="O272">
        <v>0.31414108460234846</v>
      </c>
      <c r="P272">
        <v>0</v>
      </c>
      <c r="Q272">
        <v>-0.5391103662977348</v>
      </c>
      <c r="R272">
        <v>-1.062660606433996</v>
      </c>
      <c r="S272">
        <v>0</v>
      </c>
      <c r="T272">
        <v>-1.3544429215663234</v>
      </c>
      <c r="U272">
        <v>2.7026488284092043</v>
      </c>
      <c r="V272">
        <f t="shared" si="4"/>
        <v>-0.22187311469080098</v>
      </c>
    </row>
    <row r="273" spans="1:22" ht="14.25">
      <c r="A273" s="1">
        <v>12</v>
      </c>
      <c r="B273">
        <v>-0.09328845821694372</v>
      </c>
      <c r="C273">
        <v>-0.021526257215156858</v>
      </c>
      <c r="D273">
        <v>-0.2520808921184635</v>
      </c>
      <c r="E273">
        <v>-0.004373320093833757</v>
      </c>
      <c r="F273">
        <v>-0.0088075384505449</v>
      </c>
      <c r="G273">
        <v>-0.9910647838262735</v>
      </c>
      <c r="H273">
        <v>-1.2844007553977843</v>
      </c>
      <c r="I273">
        <v>-4.162657222260213</v>
      </c>
      <c r="J273">
        <v>-0.00349199801610686</v>
      </c>
      <c r="K273">
        <v>-2.1358810399089467</v>
      </c>
      <c r="L273">
        <v>-3.8889241597780533</v>
      </c>
      <c r="M273">
        <v>0.026469165970449085</v>
      </c>
      <c r="N273">
        <v>0.003062724210635934</v>
      </c>
      <c r="O273">
        <v>-0.07632565930562614</v>
      </c>
      <c r="P273">
        <v>-0.07424812117455491</v>
      </c>
      <c r="Q273">
        <v>-1.337559125165717</v>
      </c>
      <c r="R273">
        <v>-0.3658818328099109</v>
      </c>
      <c r="S273">
        <v>-0.005261329191073991</v>
      </c>
      <c r="T273">
        <v>2.1057485579912996</v>
      </c>
      <c r="U273">
        <v>-0.00492771451894982</v>
      </c>
      <c r="V273">
        <f t="shared" si="4"/>
        <v>-0.6287709879637885</v>
      </c>
    </row>
    <row r="274" spans="1:22" ht="14.25">
      <c r="A274" s="1">
        <v>13</v>
      </c>
      <c r="B274">
        <v>0.007131563288271787</v>
      </c>
      <c r="C274">
        <v>0.001645604061035127</v>
      </c>
      <c r="D274">
        <v>-7.942449767035853E-05</v>
      </c>
      <c r="E274">
        <v>0.49197640897538397</v>
      </c>
      <c r="F274">
        <v>-1.4134593610220387</v>
      </c>
      <c r="G274">
        <v>-0.013723086273414477</v>
      </c>
      <c r="H274">
        <v>0.21977608427414877</v>
      </c>
      <c r="I274">
        <v>0.5427394069886753</v>
      </c>
      <c r="J274">
        <v>-1.4213738018300528</v>
      </c>
      <c r="K274">
        <v>-2.3988248768661404</v>
      </c>
      <c r="L274">
        <v>0.48900015916699</v>
      </c>
      <c r="M274">
        <v>-0.0020234714552474246</v>
      </c>
      <c r="N274">
        <v>-0.222259000910145</v>
      </c>
      <c r="O274">
        <v>-0.0021450938706154064</v>
      </c>
      <c r="P274">
        <v>-0.9563658860349958</v>
      </c>
      <c r="Q274">
        <v>2.4711580726765985</v>
      </c>
      <c r="R274">
        <v>-1.6760667788246062</v>
      </c>
      <c r="S274">
        <v>0.00040220947825420333</v>
      </c>
      <c r="T274">
        <v>0.8185477759136651</v>
      </c>
      <c r="U274">
        <v>0.7180759277675366</v>
      </c>
      <c r="V274">
        <f t="shared" si="4"/>
        <v>-0.11729337844971836</v>
      </c>
    </row>
    <row r="275" spans="1:22" ht="14.25">
      <c r="A275" s="1">
        <v>14</v>
      </c>
      <c r="B275">
        <v>-0.09688235855560343</v>
      </c>
      <c r="C275">
        <v>-0.02235554761800304</v>
      </c>
      <c r="D275">
        <v>0.0010789825947493028</v>
      </c>
      <c r="E275">
        <v>-0.004541800491802664</v>
      </c>
      <c r="F275">
        <v>-0.21406359216681647</v>
      </c>
      <c r="G275">
        <v>-5.010750457943726</v>
      </c>
      <c r="H275">
        <v>-1.0760411563921828</v>
      </c>
      <c r="I275">
        <v>-2.1580416649656256</v>
      </c>
      <c r="J275">
        <v>-0.8285725715402821</v>
      </c>
      <c r="K275">
        <v>-1.181763773629736</v>
      </c>
      <c r="L275">
        <v>-0.16002605427752317</v>
      </c>
      <c r="M275">
        <v>0.027488879945397806</v>
      </c>
      <c r="N275">
        <v>0.0031807144292354157</v>
      </c>
      <c r="O275">
        <v>-0.7023228564819912</v>
      </c>
      <c r="P275">
        <v>-1.0484955351420764</v>
      </c>
      <c r="Q275">
        <v>-0.5181898427809224</v>
      </c>
      <c r="R275">
        <v>-1.1044412739646712</v>
      </c>
      <c r="S275">
        <v>0.8640942710967393</v>
      </c>
      <c r="T275">
        <v>0.048036008272380776</v>
      </c>
      <c r="U275">
        <v>-0.005117552739207335</v>
      </c>
      <c r="V275">
        <f t="shared" si="4"/>
        <v>-0.6593863591175833</v>
      </c>
    </row>
    <row r="276" spans="1:22" ht="14.25">
      <c r="A276" s="1">
        <v>15</v>
      </c>
      <c r="B276">
        <v>-0.03976663989752908</v>
      </c>
      <c r="C276">
        <v>-0.31521166945895585</v>
      </c>
      <c r="D276">
        <v>-0.2592207349713602</v>
      </c>
      <c r="E276">
        <v>-0.001864241822109221</v>
      </c>
      <c r="F276">
        <v>-0.6197669965203103</v>
      </c>
      <c r="G276">
        <v>0.49274512475448856</v>
      </c>
      <c r="H276">
        <v>-3.798265503309358</v>
      </c>
      <c r="I276">
        <v>-1.1032779721738555</v>
      </c>
      <c r="J276">
        <v>-0.0014885552862978475</v>
      </c>
      <c r="K276">
        <v>-2.610942677179528</v>
      </c>
      <c r="L276">
        <v>-1.7751212188883703</v>
      </c>
      <c r="M276">
        <v>0.011283172770279537</v>
      </c>
      <c r="N276">
        <v>0.0013055661238024624</v>
      </c>
      <c r="O276">
        <v>-1.040686926085324</v>
      </c>
      <c r="P276">
        <v>-1.3395375608681053</v>
      </c>
      <c r="Q276">
        <v>-2.688044355150767</v>
      </c>
      <c r="R276">
        <v>-2.959044368382068</v>
      </c>
      <c r="S276">
        <v>-0.002242778874501716</v>
      </c>
      <c r="T276">
        <v>-1.536976566592287</v>
      </c>
      <c r="U276">
        <v>-0.002100566914046306</v>
      </c>
      <c r="V276">
        <f t="shared" si="4"/>
        <v>-0.9794112734363102</v>
      </c>
    </row>
    <row r="277" spans="1:22" ht="14.25">
      <c r="A277" s="1">
        <v>16</v>
      </c>
      <c r="B277">
        <v>-0.37732342537351055</v>
      </c>
      <c r="C277">
        <v>-0.08706715989458802</v>
      </c>
      <c r="D277">
        <v>0.00420226566156051</v>
      </c>
      <c r="E277">
        <v>0.9934006182959545</v>
      </c>
      <c r="F277">
        <v>-0.035623812857321975</v>
      </c>
      <c r="G277">
        <v>-5.562642707696994</v>
      </c>
      <c r="H277">
        <v>-1.9709791810200428</v>
      </c>
      <c r="I277">
        <v>0.015940310905804257</v>
      </c>
      <c r="J277">
        <v>-0.014124069343828316</v>
      </c>
      <c r="K277">
        <v>-0.7664704308016064</v>
      </c>
      <c r="L277">
        <v>-2.296452635216097</v>
      </c>
      <c r="M277">
        <v>0.10705972165949917</v>
      </c>
      <c r="N277">
        <v>0.012387787430724592</v>
      </c>
      <c r="O277">
        <v>0.11349463424652156</v>
      </c>
      <c r="P277">
        <v>-0.30031105610063724</v>
      </c>
      <c r="Q277">
        <v>0.901340947890079</v>
      </c>
      <c r="R277">
        <v>-1.6817304876915642</v>
      </c>
      <c r="S277">
        <v>-0.02128047553082091</v>
      </c>
      <c r="T277">
        <v>-0.03876227404981296</v>
      </c>
      <c r="U277">
        <v>-0.01993110570258326</v>
      </c>
      <c r="V277">
        <f t="shared" si="4"/>
        <v>-0.5512436267594631</v>
      </c>
    </row>
    <row r="278" spans="1:22" ht="14.25">
      <c r="A278" s="1">
        <v>17</v>
      </c>
      <c r="B278">
        <v>-0.6689066760946444</v>
      </c>
      <c r="C278">
        <v>-1.5143181857740466</v>
      </c>
      <c r="D278">
        <v>-2.0540552294389056</v>
      </c>
      <c r="E278">
        <v>-0.4804575023401545</v>
      </c>
      <c r="F278">
        <v>-1.0252328931579928</v>
      </c>
      <c r="G278">
        <v>2.126746781353383</v>
      </c>
      <c r="H278">
        <v>-1.6944767197002824</v>
      </c>
      <c r="I278">
        <v>-0.5617100581575418</v>
      </c>
      <c r="J278">
        <v>-2.4923242044045915</v>
      </c>
      <c r="K278">
        <v>-0.48150564753028835</v>
      </c>
      <c r="L278">
        <v>-3.3605022930907364</v>
      </c>
      <c r="M278">
        <v>-0.02349658770828457</v>
      </c>
      <c r="N278">
        <v>-0.18073390104723885</v>
      </c>
      <c r="O278">
        <v>-4.280214019114598</v>
      </c>
      <c r="P278">
        <v>-1.5906148767185748</v>
      </c>
      <c r="Q278">
        <v>-0.29020445092541297</v>
      </c>
      <c r="R278">
        <v>-1.799444410199302</v>
      </c>
      <c r="S278">
        <v>0.00467046384983359</v>
      </c>
      <c r="T278">
        <v>-0.11659837582138255</v>
      </c>
      <c r="U278">
        <v>-5.221177681185679</v>
      </c>
      <c r="V278">
        <f t="shared" si="4"/>
        <v>-1.285227823360322</v>
      </c>
    </row>
    <row r="279" spans="1:22" ht="14.25">
      <c r="A279" s="1">
        <v>18</v>
      </c>
      <c r="B279">
        <v>-0.05752200554110224</v>
      </c>
      <c r="C279">
        <v>-0.013273169162362127</v>
      </c>
      <c r="D279">
        <v>0.0006406248125999259</v>
      </c>
      <c r="E279">
        <v>-0.0026966052122493825</v>
      </c>
      <c r="F279">
        <v>-0.21419769301498404</v>
      </c>
      <c r="G279">
        <v>6.743570977300936</v>
      </c>
      <c r="H279">
        <v>-2.644131152748976</v>
      </c>
      <c r="I279">
        <v>-0.5598004454169364</v>
      </c>
      <c r="J279">
        <v>-0.4276584663151702</v>
      </c>
      <c r="K279">
        <v>-1.3622379467287915</v>
      </c>
      <c r="L279">
        <v>-0.6987781318215726</v>
      </c>
      <c r="M279">
        <v>0.01632098483265521</v>
      </c>
      <c r="N279">
        <v>0.0018884869830882276</v>
      </c>
      <c r="O279">
        <v>-1.760504058601336</v>
      </c>
      <c r="P279">
        <v>-1.393323774567192</v>
      </c>
      <c r="Q279">
        <v>-3.5704672809534217</v>
      </c>
      <c r="R279">
        <v>-1.5818140215680454</v>
      </c>
      <c r="S279">
        <v>-0.003244154879038971</v>
      </c>
      <c r="T279">
        <v>1.7656697883149581</v>
      </c>
      <c r="U279">
        <v>-1.7575631369373939</v>
      </c>
      <c r="V279">
        <f t="shared" si="4"/>
        <v>-0.3759560590612167</v>
      </c>
    </row>
    <row r="280" spans="1:22" ht="14.25">
      <c r="A280" s="1">
        <v>19</v>
      </c>
      <c r="B280">
        <v>-3.0840026692321376</v>
      </c>
      <c r="C280">
        <v>-0.012409283951246772</v>
      </c>
      <c r="D280">
        <v>0.0005989296985914391</v>
      </c>
      <c r="E280">
        <v>-0.0025210964596234764</v>
      </c>
      <c r="F280">
        <v>-0.2142809796658271</v>
      </c>
      <c r="G280">
        <v>2.064517421345929</v>
      </c>
      <c r="H280">
        <v>-0.47937681763178486</v>
      </c>
      <c r="I280">
        <v>-0.5622471017342954</v>
      </c>
      <c r="J280">
        <v>-1.2881732015338503</v>
      </c>
      <c r="K280">
        <v>2.3678026599115896</v>
      </c>
      <c r="L280">
        <v>-1.3981395041841214</v>
      </c>
      <c r="M280">
        <v>0.015258732309892992</v>
      </c>
      <c r="N280">
        <v>0.0017655746660584764</v>
      </c>
      <c r="O280">
        <v>-0.43627640990760547</v>
      </c>
      <c r="P280">
        <v>-0.0428019608468158</v>
      </c>
      <c r="Q280">
        <v>2.867063471520049</v>
      </c>
      <c r="R280">
        <v>-0.004567964094000577</v>
      </c>
      <c r="S280">
        <v>-0.0030330088152551553</v>
      </c>
      <c r="T280">
        <v>-0.8642322297238029</v>
      </c>
      <c r="U280">
        <v>-1.7885837198388501</v>
      </c>
      <c r="V280">
        <f t="shared" si="4"/>
        <v>-0.1431819579083553</v>
      </c>
    </row>
    <row r="281" spans="1:22" ht="14.25">
      <c r="A281" s="1">
        <v>20</v>
      </c>
      <c r="B281">
        <v>-1.1562867701970498</v>
      </c>
      <c r="C281">
        <v>-0.08651006906500266</v>
      </c>
      <c r="D281">
        <v>0.004175377869810198</v>
      </c>
      <c r="E281">
        <v>-0.01757556920273775</v>
      </c>
      <c r="F281">
        <v>-0.035395877324777836</v>
      </c>
      <c r="G281">
        <v>-1.002854913143475</v>
      </c>
      <c r="H281">
        <v>2.126154304956953</v>
      </c>
      <c r="I281">
        <v>-0.5527810558869763</v>
      </c>
      <c r="J281">
        <v>-0.44692494453198917</v>
      </c>
      <c r="K281">
        <v>1.7893399711689524</v>
      </c>
      <c r="L281">
        <v>0.0027465782821528956</v>
      </c>
      <c r="M281">
        <v>0.10637471035068104</v>
      </c>
      <c r="N281">
        <v>-0.3889398027649717</v>
      </c>
      <c r="O281">
        <v>0.1127684497698207</v>
      </c>
      <c r="P281">
        <v>-0.2983895447572179</v>
      </c>
      <c r="Q281">
        <v>3.1253119916717123</v>
      </c>
      <c r="R281">
        <v>-0.03184510007273535</v>
      </c>
      <c r="S281">
        <v>-0.021144314459507815</v>
      </c>
      <c r="T281">
        <v>1.9836961242509166</v>
      </c>
      <c r="U281">
        <v>0.2399743869056423</v>
      </c>
      <c r="V281">
        <f t="shared" si="4"/>
        <v>0.27259469669100994</v>
      </c>
    </row>
    <row r="282" spans="1:22" ht="14.25">
      <c r="A282" s="1">
        <v>21</v>
      </c>
      <c r="B282">
        <v>0.34433411182760654</v>
      </c>
      <c r="C282">
        <v>-0.8543411697485761</v>
      </c>
      <c r="D282">
        <v>-0.2696316486689455</v>
      </c>
      <c r="E282">
        <v>-0.5030011882842522</v>
      </c>
      <c r="F282">
        <v>-0.17718241577838809</v>
      </c>
      <c r="G282">
        <v>0.07965768976428604</v>
      </c>
      <c r="H282">
        <v>0.12919651965734377</v>
      </c>
      <c r="I282">
        <v>-0.014546652629829942</v>
      </c>
      <c r="J282">
        <v>-0.42401537958761853</v>
      </c>
      <c r="K282">
        <v>4.4679474173087605</v>
      </c>
      <c r="L282">
        <v>-1.7804098058981506</v>
      </c>
      <c r="M282">
        <v>-0.0976995110590937</v>
      </c>
      <c r="N282">
        <v>-0.011304725589844593</v>
      </c>
      <c r="O282">
        <v>-1.1263152662020377</v>
      </c>
      <c r="P282">
        <v>-1.091893927617781</v>
      </c>
      <c r="Q282">
        <v>0.7446387942236892</v>
      </c>
      <c r="R282">
        <v>-0.9052337406468273</v>
      </c>
      <c r="S282">
        <v>0.019419927702396915</v>
      </c>
      <c r="T282">
        <v>-0.3914212391235097</v>
      </c>
      <c r="U282">
        <v>0.018188533015270764</v>
      </c>
      <c r="V282">
        <f t="shared" si="4"/>
        <v>-0.09218068386677507</v>
      </c>
    </row>
    <row r="283" spans="1:22" ht="14.25">
      <c r="A283" s="1">
        <v>22</v>
      </c>
      <c r="B283">
        <v>-0.6424142789608838</v>
      </c>
      <c r="C283">
        <v>0.03348564585631804</v>
      </c>
      <c r="D283">
        <v>-0.0016161728475758855</v>
      </c>
      <c r="E283">
        <v>-1.2652126407096993</v>
      </c>
      <c r="F283">
        <v>-0.8265808930767801</v>
      </c>
      <c r="G283">
        <v>-0.8820048606094307</v>
      </c>
      <c r="H283">
        <v>-2.0048320793633634</v>
      </c>
      <c r="I283">
        <v>-0.0061305733008588026</v>
      </c>
      <c r="J283">
        <v>-1.3067522075481255</v>
      </c>
      <c r="K283">
        <v>0.014794399521969018</v>
      </c>
      <c r="L283">
        <v>-1.8061172758211446</v>
      </c>
      <c r="M283">
        <v>-0.041174696973075464</v>
      </c>
      <c r="N283">
        <v>-0.004764288433788408</v>
      </c>
      <c r="O283">
        <v>-0.04364953598546858</v>
      </c>
      <c r="P283">
        <v>0.11549830824271407</v>
      </c>
      <c r="Q283">
        <v>-0.5617915668347547</v>
      </c>
      <c r="R283">
        <v>-1.2005971283985082</v>
      </c>
      <c r="S283">
        <v>0.008184377073305734</v>
      </c>
      <c r="T283">
        <v>0.8130310716476032</v>
      </c>
      <c r="U283">
        <v>-0.2514394526093567</v>
      </c>
      <c r="V283">
        <f t="shared" si="4"/>
        <v>-0.4930041924565452</v>
      </c>
    </row>
    <row r="284" spans="1:22" ht="14.25">
      <c r="A284" s="1">
        <v>23</v>
      </c>
      <c r="B284">
        <v>-0.0015502388682662306</v>
      </c>
      <c r="C284">
        <v>-0.00035771671288240356</v>
      </c>
      <c r="D284">
        <v>-1.8412910329306489</v>
      </c>
      <c r="E284">
        <v>-0.23132473923702773</v>
      </c>
      <c r="F284">
        <v>-0.00014636096148177246</v>
      </c>
      <c r="G284">
        <v>0.7442333548160288</v>
      </c>
      <c r="H284">
        <v>-0.7475760191719101</v>
      </c>
      <c r="I284">
        <v>6.549100288158432E-05</v>
      </c>
      <c r="J284">
        <v>-0.44254550264778114</v>
      </c>
      <c r="K284">
        <v>-1.4909735555372026</v>
      </c>
      <c r="L284">
        <v>-3.319024590688144</v>
      </c>
      <c r="M284">
        <v>0.0004398564482924128</v>
      </c>
      <c r="N284">
        <v>5.089540769412649E-05</v>
      </c>
      <c r="O284">
        <v>0.00046629438173485127</v>
      </c>
      <c r="P284">
        <v>-1.7323155818636182</v>
      </c>
      <c r="Q284">
        <v>-0.8062560103262619</v>
      </c>
      <c r="R284">
        <v>-1.9101186345595784</v>
      </c>
      <c r="S284">
        <v>0.8619747267643665</v>
      </c>
      <c r="T284">
        <v>-0.8764507665463751</v>
      </c>
      <c r="U284">
        <v>-1.5583984698332938</v>
      </c>
      <c r="V284">
        <f t="shared" si="4"/>
        <v>-0.6675549300531738</v>
      </c>
    </row>
    <row r="285" spans="1:22" ht="14.25">
      <c r="A285" s="1">
        <v>24</v>
      </c>
      <c r="B285">
        <v>-1.1159812823829722</v>
      </c>
      <c r="C285">
        <v>-0.27925380255652354</v>
      </c>
      <c r="D285">
        <v>-0.0017105152526227043</v>
      </c>
      <c r="E285">
        <v>0.00720013376805472</v>
      </c>
      <c r="F285">
        <v>-1.0448645406626136</v>
      </c>
      <c r="G285">
        <v>1.3764715417011948</v>
      </c>
      <c r="H285">
        <v>-0.554206896131543</v>
      </c>
      <c r="I285">
        <v>-0.0064884391259073665</v>
      </c>
      <c r="J285">
        <v>0.005749145339075846</v>
      </c>
      <c r="K285">
        <v>-0.5668720952229155</v>
      </c>
      <c r="L285">
        <v>-0.571527633581173</v>
      </c>
      <c r="M285">
        <v>-0.04357822698246792</v>
      </c>
      <c r="N285">
        <v>-0.005042398804133084</v>
      </c>
      <c r="O285">
        <v>0.9871140399445326</v>
      </c>
      <c r="P285">
        <v>-0.5751999205423941</v>
      </c>
      <c r="Q285">
        <v>-2.738637640084859</v>
      </c>
      <c r="R285">
        <v>-2.907720804713221</v>
      </c>
      <c r="S285">
        <v>0.008662131552391207</v>
      </c>
      <c r="T285">
        <v>0.36633965263709145</v>
      </c>
      <c r="U285">
        <v>-1.3112192522288326</v>
      </c>
      <c r="V285">
        <f t="shared" si="4"/>
        <v>-0.44853834016649197</v>
      </c>
    </row>
    <row r="286" spans="1:22" ht="14.25">
      <c r="A286" s="1">
        <v>25</v>
      </c>
      <c r="B286">
        <v>-0.005749385861470825</v>
      </c>
      <c r="C286">
        <v>-0.0013266674275545965</v>
      </c>
      <c r="D286">
        <v>-0.5367741769371701</v>
      </c>
      <c r="E286">
        <v>-0.0002695285697261877</v>
      </c>
      <c r="F286">
        <v>-0.8570182316004223</v>
      </c>
      <c r="G286">
        <v>-4.857344906134233</v>
      </c>
      <c r="H286">
        <v>-1.5132152394393577</v>
      </c>
      <c r="I286">
        <v>0.00024288711483671943</v>
      </c>
      <c r="J286">
        <v>0.22201185125213194</v>
      </c>
      <c r="K286">
        <v>1.5216585677285697</v>
      </c>
      <c r="L286">
        <v>-1.7209819956792043</v>
      </c>
      <c r="M286">
        <v>0.0016312998574971025</v>
      </c>
      <c r="N286">
        <v>0.00018875629001462475</v>
      </c>
      <c r="O286">
        <v>1.1380670302023081</v>
      </c>
      <c r="P286">
        <v>-0.35936558659428214</v>
      </c>
      <c r="Q286">
        <v>0.0010699548577076624</v>
      </c>
      <c r="R286">
        <v>-3.009009889413606</v>
      </c>
      <c r="S286">
        <v>-0.42767133822730075</v>
      </c>
      <c r="T286">
        <v>-0.511177997475617</v>
      </c>
      <c r="U286">
        <v>-0.00030369600619542525</v>
      </c>
      <c r="V286">
        <f t="shared" si="4"/>
        <v>-0.5457669146031537</v>
      </c>
    </row>
    <row r="287" spans="1:22" ht="14.25">
      <c r="A287" s="1">
        <v>26</v>
      </c>
      <c r="B287">
        <v>-2.7343833738539285</v>
      </c>
      <c r="C287">
        <v>-0.31597515410700333</v>
      </c>
      <c r="D287">
        <v>-0.2667520491511058</v>
      </c>
      <c r="E287">
        <v>1.0264316437689511</v>
      </c>
      <c r="F287">
        <v>-4.53577568653555</v>
      </c>
      <c r="G287">
        <v>-3.2477441628562302</v>
      </c>
      <c r="H287">
        <v>-0.7687783847912907</v>
      </c>
      <c r="I287">
        <v>5.264770947130438E-05</v>
      </c>
      <c r="J287">
        <v>-4.6649021073714876E-05</v>
      </c>
      <c r="K287">
        <v>-0.2321801250147781</v>
      </c>
      <c r="L287">
        <v>-0.5891163701221845</v>
      </c>
      <c r="M287">
        <v>0.000353597188619179</v>
      </c>
      <c r="N287">
        <v>4.0914423658298074E-05</v>
      </c>
      <c r="O287">
        <v>0.000374850438342899</v>
      </c>
      <c r="P287">
        <v>-0.0009918683095980194</v>
      </c>
      <c r="Q287">
        <v>-0.2781678383029808</v>
      </c>
      <c r="R287">
        <v>-3.988364858512531</v>
      </c>
      <c r="S287">
        <v>-7.02852221502096E-05</v>
      </c>
      <c r="T287">
        <v>-0.8111520670035413</v>
      </c>
      <c r="U287">
        <v>-6.582851919716168E-05</v>
      </c>
      <c r="V287">
        <f t="shared" si="4"/>
        <v>-0.8371155523897051</v>
      </c>
    </row>
    <row r="288" spans="1:22" ht="14.25">
      <c r="A288" s="1">
        <v>27</v>
      </c>
      <c r="B288">
        <v>-2.3118450916559885</v>
      </c>
      <c r="C288">
        <v>0.038670054729267905</v>
      </c>
      <c r="D288">
        <v>-0.8167457197219166</v>
      </c>
      <c r="E288">
        <v>-1.2704131294869743</v>
      </c>
      <c r="F288">
        <v>-2.020364093191303</v>
      </c>
      <c r="G288">
        <v>-1.5378473762959077</v>
      </c>
      <c r="H288">
        <v>-4.449194896655308</v>
      </c>
      <c r="I288">
        <v>-0.007079738168504473</v>
      </c>
      <c r="J288">
        <v>-2.21541776113334</v>
      </c>
      <c r="K288">
        <v>-2.639840660451227</v>
      </c>
      <c r="L288">
        <v>-0.588407627600821</v>
      </c>
      <c r="M288">
        <v>-0.04754956175078313</v>
      </c>
      <c r="N288">
        <v>-0.0055019185017706465</v>
      </c>
      <c r="O288">
        <v>-0.27513027966429426</v>
      </c>
      <c r="P288">
        <v>0.4894332115580639</v>
      </c>
      <c r="Q288">
        <v>-0.03118732852412527</v>
      </c>
      <c r="R288">
        <v>-3.3704140723497193</v>
      </c>
      <c r="S288">
        <v>-0.8489108276895698</v>
      </c>
      <c r="T288">
        <v>-0.38071963074433035</v>
      </c>
      <c r="U288">
        <v>-1.8628351870264417</v>
      </c>
      <c r="V288">
        <f t="shared" si="4"/>
        <v>-1.2075650817162495</v>
      </c>
    </row>
    <row r="289" spans="1:22" ht="14.25">
      <c r="A289" s="1">
        <v>28</v>
      </c>
      <c r="B289">
        <v>1.4105526967250135</v>
      </c>
      <c r="C289">
        <v>-0.06560641427481784</v>
      </c>
      <c r="D289">
        <v>0.003166470368609291</v>
      </c>
      <c r="E289">
        <v>-0.013328738338702966</v>
      </c>
      <c r="F289">
        <v>-1.6435151041598324</v>
      </c>
      <c r="G289">
        <v>-3.8666890546867427</v>
      </c>
      <c r="H289">
        <v>-0.17462323254110024</v>
      </c>
      <c r="I289">
        <v>0.012011263973945191</v>
      </c>
      <c r="J289">
        <v>-0.010642698644808476</v>
      </c>
      <c r="K289">
        <v>-2.406145440015422</v>
      </c>
      <c r="L289">
        <v>-0.9823305382793456</v>
      </c>
      <c r="M289">
        <v>0.08067111020783829</v>
      </c>
      <c r="N289">
        <v>0.009334384113510246</v>
      </c>
      <c r="O289">
        <v>0.08551991360877102</v>
      </c>
      <c r="P289">
        <v>1.8952084604044084</v>
      </c>
      <c r="Q289">
        <v>0.8907749015164399</v>
      </c>
      <c r="R289">
        <v>0.6128598283020484</v>
      </c>
      <c r="S289">
        <v>-0.4489321578872069</v>
      </c>
      <c r="T289">
        <v>-1.2023544963759922</v>
      </c>
      <c r="U289">
        <v>-1.6498870715092269</v>
      </c>
      <c r="V289">
        <f t="shared" si="4"/>
        <v>-0.37319779587463076</v>
      </c>
    </row>
    <row r="290" spans="1:22" ht="14.25">
      <c r="A290" s="1">
        <v>29</v>
      </c>
      <c r="B290">
        <v>0.04961932795370126</v>
      </c>
      <c r="C290">
        <v>-0.30523770008550744</v>
      </c>
      <c r="D290">
        <v>-0.0005526123849934356</v>
      </c>
      <c r="E290">
        <v>0.0023261313149565534</v>
      </c>
      <c r="F290">
        <v>-1.4037574830251818</v>
      </c>
      <c r="G290">
        <v>1.4942124963421166</v>
      </c>
      <c r="H290">
        <v>-0.016694235936125897</v>
      </c>
      <c r="I290">
        <v>-0.5730667655920751</v>
      </c>
      <c r="J290">
        <v>-2.2725373538471425</v>
      </c>
      <c r="K290">
        <v>-2.0628465107770526</v>
      </c>
      <c r="L290">
        <v>-0.9945640074752146</v>
      </c>
      <c r="M290">
        <v>-0.014078721548751214</v>
      </c>
      <c r="N290">
        <v>-0.0016290366455180981</v>
      </c>
      <c r="O290">
        <v>-2.041941078985108</v>
      </c>
      <c r="P290">
        <v>0.039491936568818234</v>
      </c>
      <c r="Q290">
        <v>0.5448102193092974</v>
      </c>
      <c r="R290">
        <v>0.7954038884774485</v>
      </c>
      <c r="S290">
        <v>0.0027984557103213643</v>
      </c>
      <c r="T290">
        <v>-0.9322161615102341</v>
      </c>
      <c r="U290">
        <v>-1.6594198603875</v>
      </c>
      <c r="V290">
        <f t="shared" si="4"/>
        <v>-0.4674939536261872</v>
      </c>
    </row>
    <row r="291" spans="1:22" ht="14.25">
      <c r="A291" s="1">
        <v>30</v>
      </c>
      <c r="B291">
        <v>-0.2863260323434128</v>
      </c>
      <c r="C291">
        <v>-0.06606956463238196</v>
      </c>
      <c r="D291">
        <v>0.003188824156720533</v>
      </c>
      <c r="E291">
        <v>-0.013422832948135368</v>
      </c>
      <c r="F291">
        <v>-0.7413138855391372</v>
      </c>
      <c r="G291">
        <v>-1.3862254433687309</v>
      </c>
      <c r="H291">
        <v>0.09633331477314364</v>
      </c>
      <c r="I291">
        <v>-2.861867983648207</v>
      </c>
      <c r="J291">
        <v>-0.24276806313044486</v>
      </c>
      <c r="K291">
        <v>0.964112809677143</v>
      </c>
      <c r="L291">
        <v>-0.6059916410371298</v>
      </c>
      <c r="M291">
        <v>0.08124061021711097</v>
      </c>
      <c r="N291">
        <v>0.00940028046507282</v>
      </c>
      <c r="O291">
        <v>-1.063320028932583</v>
      </c>
      <c r="P291">
        <v>0.11953278215408122</v>
      </c>
      <c r="Q291">
        <v>0.8797177143789444</v>
      </c>
      <c r="R291">
        <v>-1.4373085289646146</v>
      </c>
      <c r="S291">
        <v>-0.01614835898165997</v>
      </c>
      <c r="T291">
        <v>-0.010841836082803487</v>
      </c>
      <c r="U291">
        <v>-2.831925679218846</v>
      </c>
      <c r="V291">
        <f t="shared" si="4"/>
        <v>-0.47050017715029335</v>
      </c>
    </row>
    <row r="292" spans="1:22" ht="14.25">
      <c r="A292" s="1">
        <v>31</v>
      </c>
      <c r="B292">
        <v>0.0277594592708672</v>
      </c>
      <c r="C292">
        <v>0.006405479003937761</v>
      </c>
      <c r="D292">
        <v>-0.5459347461360056</v>
      </c>
      <c r="E292">
        <v>-0.5299071486293353</v>
      </c>
      <c r="F292">
        <v>-0.47699250392787995</v>
      </c>
      <c r="G292">
        <v>0.7064363774461035</v>
      </c>
      <c r="H292">
        <v>-2.71934128264758</v>
      </c>
      <c r="I292">
        <v>-0.5924141396338801</v>
      </c>
      <c r="J292">
        <v>0.0010390993543557272</v>
      </c>
      <c r="K292">
        <v>0.25029980515053407</v>
      </c>
      <c r="L292">
        <v>-0.0002033653389616708</v>
      </c>
      <c r="M292">
        <v>23.12843718174534</v>
      </c>
      <c r="N292">
        <v>-0.0009113621299789606</v>
      </c>
      <c r="O292">
        <v>-1.1711142975332434</v>
      </c>
      <c r="P292">
        <v>0.022093705213675836</v>
      </c>
      <c r="Q292">
        <v>-0.005166007119689837</v>
      </c>
      <c r="R292">
        <v>-1.1123092694304713</v>
      </c>
      <c r="S292">
        <v>-0.43323631209186353</v>
      </c>
      <c r="T292">
        <v>-1.0840024916350006</v>
      </c>
      <c r="U292">
        <v>-4.346462009718068</v>
      </c>
      <c r="V292">
        <f t="shared" si="4"/>
        <v>0.5562238085606428</v>
      </c>
    </row>
    <row r="293" spans="1:22" ht="14.25">
      <c r="A293" s="1">
        <v>32</v>
      </c>
      <c r="B293">
        <v>0.11896631714687741</v>
      </c>
      <c r="C293">
        <v>-0.607935443531199</v>
      </c>
      <c r="D293">
        <v>-0.2724814465626805</v>
      </c>
      <c r="E293">
        <v>-0.49509047041018117</v>
      </c>
      <c r="F293">
        <v>-1.1935799208829356</v>
      </c>
      <c r="G293">
        <v>3.2398886112057346</v>
      </c>
      <c r="H293">
        <v>-4.775453892917928</v>
      </c>
      <c r="I293">
        <v>-7.147748949245838</v>
      </c>
      <c r="J293">
        <v>-1.860827069734982</v>
      </c>
      <c r="K293">
        <v>0.012128393803626365</v>
      </c>
      <c r="L293">
        <v>-1.8194615767019169</v>
      </c>
      <c r="M293">
        <v>-3.063419229594768</v>
      </c>
      <c r="N293">
        <v>-0.0039057459705101705</v>
      </c>
      <c r="O293">
        <v>-1.2122730415992398</v>
      </c>
      <c r="P293">
        <v>-1.9755473752414592</v>
      </c>
      <c r="Q293">
        <v>-0.5685064414744889</v>
      </c>
      <c r="R293">
        <v>-0.9559776438800676</v>
      </c>
      <c r="S293">
        <v>0.006709521940043686</v>
      </c>
      <c r="T293">
        <v>-3.227485840029372</v>
      </c>
      <c r="U293">
        <v>-1.8118878059119765</v>
      </c>
      <c r="V293">
        <f t="shared" si="4"/>
        <v>-1.3806944524796632</v>
      </c>
    </row>
    <row r="294" spans="1:22" ht="14.25">
      <c r="A294" s="1">
        <v>33</v>
      </c>
      <c r="B294">
        <v>-0.14004619437644852</v>
      </c>
      <c r="C294">
        <v>-0.3505323570339644</v>
      </c>
      <c r="D294">
        <v>-1.3705553807068525</v>
      </c>
      <c r="E294">
        <v>-0.5432979413528657</v>
      </c>
      <c r="F294">
        <v>-1.9644866602980284</v>
      </c>
      <c r="G294">
        <v>-1.1881943630553746</v>
      </c>
      <c r="H294">
        <v>2.093985576957598</v>
      </c>
      <c r="I294">
        <v>-1.9176268424558836</v>
      </c>
      <c r="J294">
        <v>-0.4792639950830413</v>
      </c>
      <c r="K294">
        <v>-0.261136326917402</v>
      </c>
      <c r="L294">
        <v>0.001025976101038396</v>
      </c>
      <c r="M294">
        <v>-7.773782845424258</v>
      </c>
      <c r="N294">
        <v>-1.2935221513593271</v>
      </c>
      <c r="O294">
        <v>-5.672161397215715</v>
      </c>
      <c r="P294">
        <v>-0.818533228896463</v>
      </c>
      <c r="Q294">
        <v>-0.5234150461675593</v>
      </c>
      <c r="R294">
        <v>-1.9631832480861287</v>
      </c>
      <c r="S294">
        <v>-0.007898395414126404</v>
      </c>
      <c r="T294">
        <v>1.6656558120610072</v>
      </c>
      <c r="U294">
        <v>-0.007397567486297591</v>
      </c>
      <c r="V294">
        <f t="shared" si="4"/>
        <v>-1.1257183288105046</v>
      </c>
    </row>
    <row r="295" spans="1:22" ht="14.25">
      <c r="A295" s="1">
        <v>34</v>
      </c>
      <c r="B295">
        <v>0.005805528210239276</v>
      </c>
      <c r="C295">
        <v>0.0013396222417229502</v>
      </c>
      <c r="D295">
        <v>-1.6733561040149232</v>
      </c>
      <c r="E295">
        <v>0.0002721604972623156</v>
      </c>
      <c r="F295">
        <v>-2.2382447400485415</v>
      </c>
      <c r="G295">
        <v>-3.265659310808633</v>
      </c>
      <c r="H295">
        <v>2.8633478891151882</v>
      </c>
      <c r="I295">
        <v>6.535601465460597</v>
      </c>
      <c r="J295">
        <v>-2.8644632985726473</v>
      </c>
      <c r="K295">
        <v>0.24806164288892324</v>
      </c>
      <c r="L295">
        <v>-1.6522263866803337</v>
      </c>
      <c r="M295">
        <v>-0.0016472293859288744</v>
      </c>
      <c r="N295">
        <v>-0.00019059948191747767</v>
      </c>
      <c r="O295">
        <v>-0.2542755572682737</v>
      </c>
      <c r="P295">
        <v>-0.35143228951177774</v>
      </c>
      <c r="Q295">
        <v>-0.0010804028916777736</v>
      </c>
      <c r="R295">
        <v>0.6639131803682105</v>
      </c>
      <c r="S295">
        <v>-0.4363504058663711</v>
      </c>
      <c r="T295">
        <v>-0.002878484847915219</v>
      </c>
      <c r="U295">
        <v>1.234914063378115</v>
      </c>
      <c r="V295">
        <f t="shared" si="4"/>
        <v>-0.059427462860934054</v>
      </c>
    </row>
    <row r="296" spans="1:22" ht="14.25">
      <c r="A296" s="1">
        <v>35</v>
      </c>
      <c r="B296">
        <v>-0.4147713192365621</v>
      </c>
      <c r="C296">
        <v>-0.09570823951868593</v>
      </c>
      <c r="D296">
        <v>0.0046193243117693805</v>
      </c>
      <c r="E296">
        <v>-0.019444289030320087</v>
      </c>
      <c r="F296">
        <v>1.233157607533642</v>
      </c>
      <c r="G296">
        <v>4.2385908405191</v>
      </c>
      <c r="H296">
        <v>4.59641356844637</v>
      </c>
      <c r="I296">
        <v>-1.2094537443667126</v>
      </c>
      <c r="J296">
        <v>-0.015525828720889232</v>
      </c>
      <c r="K296">
        <v>-0.042285161201888063</v>
      </c>
      <c r="L296">
        <v>-0.8340246950955668</v>
      </c>
      <c r="M296">
        <v>-4.291132649383816</v>
      </c>
      <c r="N296">
        <v>-0.21314014208622936</v>
      </c>
      <c r="O296">
        <v>-0.12841010614728954</v>
      </c>
      <c r="P296">
        <v>0.027209396393986514</v>
      </c>
      <c r="Q296">
        <v>0.353390437153527</v>
      </c>
      <c r="R296">
        <v>1.2827259122730605</v>
      </c>
      <c r="S296">
        <v>-0.023392480605100595</v>
      </c>
      <c r="T296">
        <v>-0.3443152370504439</v>
      </c>
      <c r="U296">
        <v>13.697658723862471</v>
      </c>
      <c r="V296">
        <f t="shared" si="4"/>
        <v>0.8901080959025212</v>
      </c>
    </row>
    <row r="297" spans="1:22" ht="14.25">
      <c r="A297" s="1">
        <v>36</v>
      </c>
      <c r="B297">
        <v>0</v>
      </c>
      <c r="C297">
        <v>0</v>
      </c>
      <c r="D297">
        <v>0</v>
      </c>
      <c r="E297">
        <v>0</v>
      </c>
      <c r="F297">
        <v>-0.2512546455474496</v>
      </c>
      <c r="G297">
        <v>4.656286831773104</v>
      </c>
      <c r="H297">
        <v>1.0666426236296322</v>
      </c>
      <c r="I297">
        <v>-1.8628372293355344</v>
      </c>
      <c r="J297">
        <v>-0.9830549212834883</v>
      </c>
      <c r="K297">
        <v>0</v>
      </c>
      <c r="L297">
        <v>0</v>
      </c>
      <c r="M297">
        <v>39.01220865704773</v>
      </c>
      <c r="N297">
        <v>-0.3636363636363549</v>
      </c>
      <c r="O297">
        <v>0</v>
      </c>
      <c r="P297">
        <v>0</v>
      </c>
      <c r="Q297">
        <v>0.5509915881149352</v>
      </c>
      <c r="R297">
        <v>0.8129224562301474</v>
      </c>
      <c r="S297">
        <v>0</v>
      </c>
      <c r="T297">
        <v>1.8957937246244283</v>
      </c>
      <c r="U297">
        <v>5.89812559209637</v>
      </c>
      <c r="V297">
        <f t="shared" si="4"/>
        <v>2.521609415685676</v>
      </c>
    </row>
    <row r="298" spans="1:22" ht="14.25">
      <c r="A298" s="1">
        <v>37</v>
      </c>
      <c r="B298">
        <v>0.728197523420302</v>
      </c>
      <c r="C298">
        <v>0.014231347344528564</v>
      </c>
      <c r="D298">
        <v>-0.000686870943488419</v>
      </c>
      <c r="E298">
        <v>0.0028912707249605773</v>
      </c>
      <c r="F298">
        <v>0.005822802249698103</v>
      </c>
      <c r="G298">
        <v>-2.025291863820518</v>
      </c>
      <c r="H298">
        <v>-0.020750142232880422</v>
      </c>
      <c r="I298">
        <v>-0.6360029884203154</v>
      </c>
      <c r="J298">
        <v>1.2427203052877978</v>
      </c>
      <c r="K298">
        <v>-0.8513887649211644</v>
      </c>
      <c r="L298">
        <v>-0.0004518261280416564</v>
      </c>
      <c r="M298">
        <v>-5.1228440479195445</v>
      </c>
      <c r="N298">
        <v>-0.23012700494635155</v>
      </c>
      <c r="O298">
        <v>-0.018550984822038194</v>
      </c>
      <c r="P298">
        <v>0.7611923997230507</v>
      </c>
      <c r="Q298">
        <v>0.5364947511536298</v>
      </c>
      <c r="R298">
        <v>-0.1560347817572394</v>
      </c>
      <c r="S298">
        <v>0.0034783475113063607</v>
      </c>
      <c r="T298">
        <v>1.364679158077595</v>
      </c>
      <c r="U298">
        <v>1.2690343543078213</v>
      </c>
      <c r="V298">
        <f t="shared" si="4"/>
        <v>-0.1566693508055446</v>
      </c>
    </row>
    <row r="299" spans="1:22" ht="14.25">
      <c r="A299" s="1">
        <v>38</v>
      </c>
      <c r="B299">
        <v>0.0860367954240334</v>
      </c>
      <c r="C299">
        <v>0.01985294026361335</v>
      </c>
      <c r="D299">
        <v>-0.8485815895420902</v>
      </c>
      <c r="E299">
        <v>0.00403336547123521</v>
      </c>
      <c r="F299">
        <v>0.008122895354285184</v>
      </c>
      <c r="G299">
        <v>-1.1015627805357033</v>
      </c>
      <c r="H299">
        <v>-2.4036465810671515</v>
      </c>
      <c r="I299">
        <v>-0.003634688906580806</v>
      </c>
      <c r="J299">
        <v>0.250181493682336</v>
      </c>
      <c r="K299">
        <v>-0.6105225867139832</v>
      </c>
      <c r="L299">
        <v>-1.4837184101237397</v>
      </c>
      <c r="M299">
        <v>-2.71208105815687</v>
      </c>
      <c r="N299">
        <v>1.5975411507603585</v>
      </c>
      <c r="O299">
        <v>-0.02587889850392254</v>
      </c>
      <c r="P299">
        <v>0.06847653540653946</v>
      </c>
      <c r="Q299">
        <v>-0.016011360069333565</v>
      </c>
      <c r="R299">
        <v>-1.7697016527096974</v>
      </c>
      <c r="S299">
        <v>0.00485234628080402</v>
      </c>
      <c r="T299">
        <v>1.5629622045548082</v>
      </c>
      <c r="U299">
        <v>9.504562693469957</v>
      </c>
      <c r="V299">
        <f t="shared" si="4"/>
        <v>0.106564140716945</v>
      </c>
    </row>
    <row r="300" spans="1:22" ht="14.25">
      <c r="A300" s="1">
        <v>39</v>
      </c>
      <c r="B300">
        <v>-0.07285399223141928</v>
      </c>
      <c r="C300">
        <v>-0.33755659831452695</v>
      </c>
      <c r="D300">
        <v>0.0008113777445930668</v>
      </c>
      <c r="E300">
        <v>-0.003415361709598984</v>
      </c>
      <c r="F300">
        <v>0.24500924249506367</v>
      </c>
      <c r="G300">
        <v>-1.022784149741008</v>
      </c>
      <c r="H300">
        <v>0.024511451189642184</v>
      </c>
      <c r="I300">
        <v>-0.6333533955528573</v>
      </c>
      <c r="J300">
        <v>-0.0027270897300709558</v>
      </c>
      <c r="K300">
        <v>2.9798526407470898</v>
      </c>
      <c r="L300">
        <v>-0.4278846948514193</v>
      </c>
      <c r="M300">
        <v>0.8516429089051817</v>
      </c>
      <c r="N300">
        <v>-0.40264865740491756</v>
      </c>
      <c r="O300">
        <v>-0.23189755541465776</v>
      </c>
      <c r="P300">
        <v>-0.4115197188752524</v>
      </c>
      <c r="Q300">
        <v>-0.2589889689287707</v>
      </c>
      <c r="R300">
        <v>-0.4995574204425303</v>
      </c>
      <c r="S300">
        <v>-0.44270192358344185</v>
      </c>
      <c r="T300">
        <v>-0.791657394321825</v>
      </c>
      <c r="U300">
        <v>8.215279016903668</v>
      </c>
      <c r="V300">
        <f t="shared" si="4"/>
        <v>0.33887798584414713</v>
      </c>
    </row>
    <row r="301" spans="1:22" ht="14.25">
      <c r="A301" s="1">
        <v>40</v>
      </c>
      <c r="B301">
        <v>-0.2024825032034867</v>
      </c>
      <c r="C301">
        <v>-0.046722719282066776</v>
      </c>
      <c r="D301">
        <v>0.0022550555122214876</v>
      </c>
      <c r="E301">
        <v>-0.009492286793402398</v>
      </c>
      <c r="F301">
        <v>-0.01911675320413197</v>
      </c>
      <c r="G301">
        <v>-0.1985110934310974</v>
      </c>
      <c r="H301">
        <v>-0.7427192651846484</v>
      </c>
      <c r="I301">
        <v>8.34121384891676</v>
      </c>
      <c r="J301">
        <v>-2.9422839942451082</v>
      </c>
      <c r="K301">
        <v>-1.4709577276226562</v>
      </c>
      <c r="L301">
        <v>-1.504432715494553</v>
      </c>
      <c r="M301">
        <v>0.6052790415853793</v>
      </c>
      <c r="N301">
        <v>0.006647639768569474</v>
      </c>
      <c r="O301">
        <v>0.0609044551624416</v>
      </c>
      <c r="P301">
        <v>0.19363418930021253</v>
      </c>
      <c r="Q301">
        <v>-1.3284523518048337</v>
      </c>
      <c r="R301">
        <v>5.437187066988006</v>
      </c>
      <c r="S301">
        <v>-0.892470070717091</v>
      </c>
      <c r="T301">
        <v>1.617892572038981</v>
      </c>
      <c r="U301">
        <v>1.4661209201752339</v>
      </c>
      <c r="V301">
        <f t="shared" si="4"/>
        <v>0.41867466542323656</v>
      </c>
    </row>
    <row r="302" spans="1:22" ht="14.25">
      <c r="A302" s="1">
        <v>41</v>
      </c>
      <c r="B302">
        <v>0.15043548857812328</v>
      </c>
      <c r="C302">
        <v>0.03471290107388985</v>
      </c>
      <c r="D302">
        <v>-0.0016754058863590138</v>
      </c>
      <c r="E302">
        <v>-1.8141955454324128</v>
      </c>
      <c r="F302">
        <v>0.014202896856726904</v>
      </c>
      <c r="G302">
        <v>1.7817634394937978</v>
      </c>
      <c r="H302">
        <v>-1.685421293798562</v>
      </c>
      <c r="I302">
        <v>-1.1897706583537035</v>
      </c>
      <c r="J302">
        <v>5.463581513942152</v>
      </c>
      <c r="K302">
        <v>0.015336617046519244</v>
      </c>
      <c r="L302">
        <v>-3.0650506378315767</v>
      </c>
      <c r="M302">
        <v>-0.5875267004594266</v>
      </c>
      <c r="N302">
        <v>-0.18568901346962516</v>
      </c>
      <c r="O302">
        <v>-0.17242864764998458</v>
      </c>
      <c r="P302">
        <v>-0.23380401057620367</v>
      </c>
      <c r="Q302">
        <v>-0.3049631003879812</v>
      </c>
      <c r="R302">
        <v>0.3263569928561657</v>
      </c>
      <c r="S302">
        <v>-0.4359798572066531</v>
      </c>
      <c r="T302">
        <v>0.07489282502026871</v>
      </c>
      <c r="U302">
        <v>-3.734235179359502</v>
      </c>
      <c r="V302">
        <f t="shared" si="4"/>
        <v>-0.27747286877721733</v>
      </c>
    </row>
    <row r="303" spans="1:22" ht="14.25">
      <c r="A303" s="1">
        <v>42</v>
      </c>
      <c r="B303">
        <v>0.18607116768131865</v>
      </c>
      <c r="C303">
        <v>-0.27884185664274863</v>
      </c>
      <c r="D303">
        <v>-0.002072281830314813</v>
      </c>
      <c r="E303">
        <v>0.008722930918328998</v>
      </c>
      <c r="F303">
        <v>-0.23368731733542275</v>
      </c>
      <c r="G303">
        <v>0.36656165399643015</v>
      </c>
      <c r="H303">
        <v>1.0454055067357966</v>
      </c>
      <c r="I303">
        <v>1.1897271213263814</v>
      </c>
      <c r="J303">
        <v>0.7336345352483781</v>
      </c>
      <c r="K303">
        <v>-0.47158329262831766</v>
      </c>
      <c r="L303">
        <v>-2.4861850858199332</v>
      </c>
      <c r="M303">
        <v>-0.052794833506826525</v>
      </c>
      <c r="N303">
        <v>-0.006108844342068531</v>
      </c>
      <c r="O303">
        <v>-0.05596811037880769</v>
      </c>
      <c r="P303">
        <v>0.14809371779910296</v>
      </c>
      <c r="Q303">
        <v>-0.3124743157674919</v>
      </c>
      <c r="R303">
        <v>0.640739287054408</v>
      </c>
      <c r="S303">
        <v>0.010494134910690758</v>
      </c>
      <c r="T303">
        <v>2.967474097422208</v>
      </c>
      <c r="U303">
        <v>-1.2860596244537545</v>
      </c>
      <c r="V303">
        <f t="shared" si="4"/>
        <v>0.10555742951936783</v>
      </c>
    </row>
    <row r="304" spans="1:22" ht="14.25">
      <c r="A304" s="1">
        <v>43</v>
      </c>
      <c r="B304">
        <v>0.12760938471572317</v>
      </c>
      <c r="C304">
        <v>0.029445790947369762</v>
      </c>
      <c r="D304">
        <v>-0.0014211906799926836</v>
      </c>
      <c r="E304">
        <v>-0.5093045736374086</v>
      </c>
      <c r="F304">
        <v>-0.9955615945359425</v>
      </c>
      <c r="G304">
        <v>7.452288854191358</v>
      </c>
      <c r="H304">
        <v>5.710518031271147</v>
      </c>
      <c r="I304">
        <v>2.953613820594597</v>
      </c>
      <c r="J304">
        <v>1.932448423814298</v>
      </c>
      <c r="K304">
        <v>-0.47996164664213636</v>
      </c>
      <c r="L304">
        <v>-3.4733353777182128</v>
      </c>
      <c r="M304">
        <v>-1.4081584207886175</v>
      </c>
      <c r="N304">
        <v>-0.004189503820122249</v>
      </c>
      <c r="O304">
        <v>-1.9492416004635054</v>
      </c>
      <c r="P304">
        <v>0.10156408670995204</v>
      </c>
      <c r="Q304">
        <v>2.204776338866328</v>
      </c>
      <c r="R304">
        <v>2.0295231181157547</v>
      </c>
      <c r="S304">
        <v>0.4536454749427153</v>
      </c>
      <c r="T304">
        <v>1.819355708655349</v>
      </c>
      <c r="U304">
        <v>-6.339018528545057</v>
      </c>
      <c r="V304">
        <f t="shared" si="4"/>
        <v>0.48272982979967993</v>
      </c>
    </row>
    <row r="305" spans="1:22" ht="14.25">
      <c r="A305" s="1">
        <v>44</v>
      </c>
      <c r="B305">
        <v>0.5223411208564636</v>
      </c>
      <c r="C305">
        <v>0.005871182240426212</v>
      </c>
      <c r="D305">
        <v>-0.8617287575260109</v>
      </c>
      <c r="E305">
        <v>0.0011928018424186028</v>
      </c>
      <c r="F305">
        <v>-0.2520491875906036</v>
      </c>
      <c r="G305">
        <v>-2.253399245936459</v>
      </c>
      <c r="H305">
        <v>6.209046637889446</v>
      </c>
      <c r="I305">
        <v>1.148329565605736</v>
      </c>
      <c r="J305">
        <v>3.548972452830611</v>
      </c>
      <c r="K305">
        <v>-0.12205844587645286</v>
      </c>
      <c r="L305">
        <v>1.2033510671109315</v>
      </c>
      <c r="M305">
        <v>-0.00721933662741761</v>
      </c>
      <c r="N305">
        <v>-0.0008353431724372365</v>
      </c>
      <c r="O305">
        <v>-0.2673976931531603</v>
      </c>
      <c r="P305">
        <v>0.0202508149033043</v>
      </c>
      <c r="Q305">
        <v>8.169621481536005</v>
      </c>
      <c r="R305">
        <v>2.4374736469805236</v>
      </c>
      <c r="S305">
        <v>0.0014350020163244866</v>
      </c>
      <c r="T305">
        <v>-0.08362998604886077</v>
      </c>
      <c r="U305">
        <v>5.1415353549638905</v>
      </c>
      <c r="V305">
        <f t="shared" si="4"/>
        <v>1.228055156642234</v>
      </c>
    </row>
    <row r="306" spans="1:22" ht="14.25">
      <c r="A306" s="1">
        <v>45</v>
      </c>
      <c r="B306">
        <v>0.2708646605171678</v>
      </c>
      <c r="C306">
        <v>0.06250186211920569</v>
      </c>
      <c r="D306">
        <v>-1.7276120136482516</v>
      </c>
      <c r="E306">
        <v>0.012698010935012296</v>
      </c>
      <c r="F306">
        <v>-0.22946757241392554</v>
      </c>
      <c r="G306">
        <v>1.1178646756503603</v>
      </c>
      <c r="H306">
        <v>0.3966931499513086</v>
      </c>
      <c r="I306">
        <v>-1.716405539763104</v>
      </c>
      <c r="J306">
        <v>2.291507898250823</v>
      </c>
      <c r="K306">
        <v>0.8948696505158603</v>
      </c>
      <c r="L306">
        <v>8.28973706916744</v>
      </c>
      <c r="M306">
        <v>-0.07685368363667602</v>
      </c>
      <c r="N306">
        <v>0.1721847375933104</v>
      </c>
      <c r="O306">
        <v>-0.732474857501882</v>
      </c>
      <c r="P306">
        <v>0.5703703712599625</v>
      </c>
      <c r="Q306">
        <v>-1.0580141574249298</v>
      </c>
      <c r="R306">
        <v>-1.611418395956804</v>
      </c>
      <c r="S306">
        <v>0.015276360789404529</v>
      </c>
      <c r="T306">
        <v>-0.1342995491365001</v>
      </c>
      <c r="U306">
        <v>11.125418815899172</v>
      </c>
      <c r="V306">
        <f t="shared" si="4"/>
        <v>0.8966720746583476</v>
      </c>
    </row>
    <row r="307" spans="1:22" ht="14.25">
      <c r="A307" s="1">
        <v>46</v>
      </c>
      <c r="B307">
        <v>-0.17334961409622804</v>
      </c>
      <c r="C307">
        <v>-0.04000032214602333</v>
      </c>
      <c r="D307">
        <v>0.0019306013933278717</v>
      </c>
      <c r="E307">
        <v>0.8206027314414187</v>
      </c>
      <c r="F307">
        <v>-0.27211904320529756</v>
      </c>
      <c r="G307">
        <v>0.535281502039729</v>
      </c>
      <c r="H307">
        <v>0.05832282452231275</v>
      </c>
      <c r="I307">
        <v>0.5858055655049129</v>
      </c>
      <c r="J307">
        <v>0.21698922451581856</v>
      </c>
      <c r="K307">
        <v>1.7050977231222688</v>
      </c>
      <c r="L307">
        <v>1.093370429646</v>
      </c>
      <c r="M307">
        <v>-0.7815720533412127</v>
      </c>
      <c r="N307">
        <v>0.005691186992953045</v>
      </c>
      <c r="O307">
        <v>0.052141610421223165</v>
      </c>
      <c r="P307">
        <v>0.2083516908298006</v>
      </c>
      <c r="Q307">
        <v>0.7957075929938628</v>
      </c>
      <c r="R307">
        <v>-0.46797598587544187</v>
      </c>
      <c r="S307">
        <v>-0.009776658359868177</v>
      </c>
      <c r="T307">
        <v>1.437281393497032</v>
      </c>
      <c r="U307">
        <v>-0.4091242802681945</v>
      </c>
      <c r="V307">
        <f t="shared" si="4"/>
        <v>0.2681328059814197</v>
      </c>
    </row>
    <row r="308" spans="1:22" ht="14.25">
      <c r="A308" s="1">
        <v>47</v>
      </c>
      <c r="B308">
        <v>16.618497096800485</v>
      </c>
      <c r="C308">
        <v>-0.0807575870135227</v>
      </c>
      <c r="D308">
        <v>-0.2930785055414024</v>
      </c>
      <c r="E308">
        <v>-1.8999685265781905</v>
      </c>
      <c r="F308">
        <v>-0.03304223050414961</v>
      </c>
      <c r="G308">
        <v>0.1369889585897471</v>
      </c>
      <c r="H308">
        <v>-2.3094717410166887</v>
      </c>
      <c r="I308">
        <v>-0.5603699604314037</v>
      </c>
      <c r="J308">
        <v>-0.2360803096560081</v>
      </c>
      <c r="K308">
        <v>0.6910372198938016</v>
      </c>
      <c r="L308">
        <v>1.953110097640566</v>
      </c>
      <c r="M308">
        <v>1.7796052459616643</v>
      </c>
      <c r="N308">
        <v>0.011490070682826398</v>
      </c>
      <c r="O308">
        <v>0.10526991820829011</v>
      </c>
      <c r="P308">
        <v>2.892288779193055</v>
      </c>
      <c r="Q308">
        <v>0.31761839992146446</v>
      </c>
      <c r="R308">
        <v>4.9778461250128</v>
      </c>
      <c r="S308">
        <v>0.4247026044628661</v>
      </c>
      <c r="T308">
        <v>1.2261298294953318</v>
      </c>
      <c r="U308">
        <v>-7.649020823720333</v>
      </c>
      <c r="V308">
        <f t="shared" si="4"/>
        <v>0.9036397330700598</v>
      </c>
    </row>
    <row r="309" spans="1:22" ht="14.25">
      <c r="A309" s="1">
        <v>48</v>
      </c>
      <c r="B309">
        <v>0.8159457148592756</v>
      </c>
      <c r="C309">
        <v>-0.2970639841957771</v>
      </c>
      <c r="D309">
        <v>-1.4702383289457668</v>
      </c>
      <c r="E309">
        <v>0.005231919707232758</v>
      </c>
      <c r="F309">
        <v>-0.5023408143528402</v>
      </c>
      <c r="G309">
        <v>-1.8331823764514852</v>
      </c>
      <c r="H309">
        <v>0.2112177234676764</v>
      </c>
      <c r="I309">
        <v>-0.004714772478621103</v>
      </c>
      <c r="J309">
        <v>-0.21715169433408182</v>
      </c>
      <c r="K309">
        <v>0.4913282226032164</v>
      </c>
      <c r="L309">
        <v>7.852246502631894</v>
      </c>
      <c r="M309">
        <v>-1.411174320730047</v>
      </c>
      <c r="N309">
        <v>-0.0036640188258888866</v>
      </c>
      <c r="O309">
        <v>0.49063489903751295</v>
      </c>
      <c r="P309">
        <v>-0.2526621999762792</v>
      </c>
      <c r="Q309">
        <v>5.016963482137901</v>
      </c>
      <c r="R309">
        <v>5.500842919505864</v>
      </c>
      <c r="S309">
        <v>0.006294268722710463</v>
      </c>
      <c r="T309">
        <v>-0.4720145841313166</v>
      </c>
      <c r="U309">
        <v>0.8754876385922551</v>
      </c>
      <c r="V309">
        <f t="shared" si="4"/>
        <v>0.7400993098421716</v>
      </c>
    </row>
    <row r="310" spans="1:22" ht="14.25">
      <c r="A310" s="1">
        <v>49</v>
      </c>
      <c r="B310">
        <v>-0.3498358786161971</v>
      </c>
      <c r="C310">
        <v>0.08066539881425039</v>
      </c>
      <c r="D310">
        <v>-0.003893286928430964</v>
      </c>
      <c r="E310">
        <v>0.5399483630164776</v>
      </c>
      <c r="F310">
        <v>0.0330045114013041</v>
      </c>
      <c r="G310">
        <v>3.508163063390314</v>
      </c>
      <c r="H310">
        <v>3.604495528199477</v>
      </c>
      <c r="I310">
        <v>-1.1708218389714689</v>
      </c>
      <c r="J310">
        <v>0.013085573112519289</v>
      </c>
      <c r="K310">
        <v>1.9462707771252925</v>
      </c>
      <c r="L310">
        <v>4.920751028419225</v>
      </c>
      <c r="M310">
        <v>-1.49313619823729</v>
      </c>
      <c r="N310">
        <v>-0.011476954281446253</v>
      </c>
      <c r="O310">
        <v>2.893544433932897</v>
      </c>
      <c r="P310">
        <v>0.27823017470669104</v>
      </c>
      <c r="Q310">
        <v>-1.2640144376898426</v>
      </c>
      <c r="R310">
        <v>-0.38122215976395785</v>
      </c>
      <c r="S310">
        <v>0.019715792357633415</v>
      </c>
      <c r="T310">
        <v>-0.31280241822179367</v>
      </c>
      <c r="U310">
        <v>6.483941008987435</v>
      </c>
      <c r="V310">
        <f t="shared" si="4"/>
        <v>0.9667306240376545</v>
      </c>
    </row>
    <row r="311" spans="1:22" ht="14.25">
      <c r="A311" s="1">
        <v>50</v>
      </c>
      <c r="B311">
        <v>-0.06448845048497154</v>
      </c>
      <c r="C311">
        <v>-0.014880672261922653</v>
      </c>
      <c r="D311">
        <v>0.0007182103808476295</v>
      </c>
      <c r="E311">
        <v>-0.0030231889530242585</v>
      </c>
      <c r="F311">
        <v>-0.5215492636051983</v>
      </c>
      <c r="G311">
        <v>-1.9811731860234576</v>
      </c>
      <c r="H311">
        <v>0.021696896188433394</v>
      </c>
      <c r="I311">
        <v>0.002724362924317332</v>
      </c>
      <c r="J311">
        <v>-0.22638776087177975</v>
      </c>
      <c r="K311">
        <v>0.34419661456153383</v>
      </c>
      <c r="L311">
        <v>-1.1283836165269658</v>
      </c>
      <c r="M311">
        <v>-2.813935671013689</v>
      </c>
      <c r="N311">
        <v>0.002117200159395986</v>
      </c>
      <c r="O311">
        <v>6.348515658880183</v>
      </c>
      <c r="P311">
        <v>-0.05132624525568368</v>
      </c>
      <c r="Q311">
        <v>0.012001235005782629</v>
      </c>
      <c r="R311">
        <v>0.13205938706671536</v>
      </c>
      <c r="S311">
        <v>-0.0036370519302042163</v>
      </c>
      <c r="T311">
        <v>-0.10769462936899435</v>
      </c>
      <c r="U311">
        <v>1.2111610802875208</v>
      </c>
      <c r="V311">
        <f t="shared" si="4"/>
        <v>0.05793554545794196</v>
      </c>
    </row>
    <row r="312" spans="1:22" ht="14.25">
      <c r="A312" s="1">
        <v>51</v>
      </c>
      <c r="B312">
        <v>0.07586270188215082</v>
      </c>
      <c r="C312">
        <v>-0.025859851362992202</v>
      </c>
      <c r="D312">
        <v>0.0012481165749213285</v>
      </c>
      <c r="E312">
        <v>1.1058573688344564</v>
      </c>
      <c r="F312">
        <v>-1.3059095249758308</v>
      </c>
      <c r="G312">
        <v>-2.6741490511889463</v>
      </c>
      <c r="H312">
        <v>-0.20153886783404457</v>
      </c>
      <c r="I312">
        <v>0.5899825002338446</v>
      </c>
      <c r="J312">
        <v>-0.6776247385311778</v>
      </c>
      <c r="K312">
        <v>-0.9455540725577247</v>
      </c>
      <c r="L312">
        <v>-2.6509731547790745</v>
      </c>
      <c r="M312">
        <v>0.03179784998649134</v>
      </c>
      <c r="N312">
        <v>-0.17707081135770994</v>
      </c>
      <c r="O312">
        <v>1.7004025966206395</v>
      </c>
      <c r="P312">
        <v>-0.08919550474401562</v>
      </c>
      <c r="Q312">
        <v>-0.9500655472516341</v>
      </c>
      <c r="R312">
        <v>0.5735168781244303</v>
      </c>
      <c r="S312">
        <v>-0.006320522397044766</v>
      </c>
      <c r="T312">
        <v>0.12555808697783422</v>
      </c>
      <c r="U312">
        <v>-3.205930562776967</v>
      </c>
      <c r="V312">
        <f t="shared" si="4"/>
        <v>-0.43529830552611964</v>
      </c>
    </row>
    <row r="313" spans="1:22" ht="14.25">
      <c r="A313" s="1">
        <v>52</v>
      </c>
      <c r="B313">
        <v>-2.3844849967762447</v>
      </c>
      <c r="C313">
        <v>2.209782756779783</v>
      </c>
      <c r="D313">
        <v>0.0026894458337593696</v>
      </c>
      <c r="E313">
        <v>0.5381297677531532</v>
      </c>
      <c r="F313">
        <v>-0.2852647734955197</v>
      </c>
      <c r="G313">
        <v>-2.7877059829138378</v>
      </c>
      <c r="H313">
        <v>0.08124726210532375</v>
      </c>
      <c r="I313">
        <v>0.01020178308729875</v>
      </c>
      <c r="J313">
        <v>-0.4610364349331185</v>
      </c>
      <c r="K313">
        <v>-0.02461910940838458</v>
      </c>
      <c r="L313">
        <v>-0.5873563729954462</v>
      </c>
      <c r="M313">
        <v>-1.391409902313994</v>
      </c>
      <c r="N313">
        <v>0.00792817160509718</v>
      </c>
      <c r="O313">
        <v>-0.5128529163150448</v>
      </c>
      <c r="P313">
        <v>-0.19219877649567907</v>
      </c>
      <c r="Q313">
        <v>-0.2001211582324598</v>
      </c>
      <c r="R313">
        <v>1.383973910480605</v>
      </c>
      <c r="S313">
        <v>-0.01361948312319007</v>
      </c>
      <c r="T313">
        <v>-0.020033291015392262</v>
      </c>
      <c r="U313">
        <v>-0.21930415702872855</v>
      </c>
      <c r="V313">
        <f t="shared" si="4"/>
        <v>-0.2423027128701009</v>
      </c>
    </row>
    <row r="314" spans="1:22" ht="14.25">
      <c r="A314" s="1">
        <v>53</v>
      </c>
      <c r="B314">
        <v>0.33152972843779277</v>
      </c>
      <c r="C314">
        <v>0.07650029108881587</v>
      </c>
      <c r="D314">
        <v>-0.0036922594779836937</v>
      </c>
      <c r="E314">
        <v>0.25461299972003887</v>
      </c>
      <c r="F314">
        <v>0.03130034397099967</v>
      </c>
      <c r="G314">
        <v>-0.2804935228252257</v>
      </c>
      <c r="H314">
        <v>-0.8309352784535534</v>
      </c>
      <c r="I314">
        <v>-0.5958485601502664</v>
      </c>
      <c r="J314">
        <v>-0.6664811641394237</v>
      </c>
      <c r="K314">
        <v>-1.027765830718923</v>
      </c>
      <c r="L314">
        <v>-1.9596951326301921</v>
      </c>
      <c r="M314">
        <v>-1.5704798598545535</v>
      </c>
      <c r="N314">
        <v>-0.4183085227156163</v>
      </c>
      <c r="O314">
        <v>0.13585460803333518</v>
      </c>
      <c r="P314">
        <v>0.2638639325860966</v>
      </c>
      <c r="Q314">
        <v>-3.7472362403408432</v>
      </c>
      <c r="R314">
        <v>-0.387383606727672</v>
      </c>
      <c r="S314">
        <v>0.018697779674761338</v>
      </c>
      <c r="T314">
        <v>-2.193771660611176</v>
      </c>
      <c r="U314">
        <v>-0.18955691498757113</v>
      </c>
      <c r="V314">
        <f t="shared" si="4"/>
        <v>-0.6379644435060581</v>
      </c>
    </row>
    <row r="315" spans="1:22" ht="14.25">
      <c r="A315" s="1">
        <v>54</v>
      </c>
      <c r="B315">
        <v>-0.07940445481003489</v>
      </c>
      <c r="C315">
        <v>0.15009804064575688</v>
      </c>
      <c r="D315">
        <v>-0.007244428816063684</v>
      </c>
      <c r="E315">
        <v>0.030494236440646437</v>
      </c>
      <c r="F315">
        <v>0.06141310359369511</v>
      </c>
      <c r="G315">
        <v>-0.8951540291706812</v>
      </c>
      <c r="H315">
        <v>0.5057543390936411</v>
      </c>
      <c r="I315">
        <v>-0.611806456305364</v>
      </c>
      <c r="J315">
        <v>0.024348963914983604</v>
      </c>
      <c r="K315">
        <v>-2.5561214529176097</v>
      </c>
      <c r="L315">
        <v>-0.004765410813873864</v>
      </c>
      <c r="M315">
        <v>-0.18456389840470475</v>
      </c>
      <c r="N315">
        <v>-0.021355728423197058</v>
      </c>
      <c r="O315">
        <v>0.03936409943458125</v>
      </c>
      <c r="P315">
        <v>0.5177164519841596</v>
      </c>
      <c r="Q315">
        <v>-0.12105379568815912</v>
      </c>
      <c r="R315">
        <v>2.9759706981620924</v>
      </c>
      <c r="S315">
        <v>0.03668613613965759</v>
      </c>
      <c r="T315">
        <v>-0.5368735754261204</v>
      </c>
      <c r="U315">
        <v>-2.0403471215151923</v>
      </c>
      <c r="V315">
        <f t="shared" si="4"/>
        <v>-0.13584221414408934</v>
      </c>
    </row>
    <row r="316" spans="1:22" ht="14.25">
      <c r="A316" s="1">
        <v>55</v>
      </c>
      <c r="B316">
        <v>-0.6790783779008994</v>
      </c>
      <c r="C316">
        <v>0.0129619483722187</v>
      </c>
      <c r="D316">
        <v>-0.0006256038512964121</v>
      </c>
      <c r="E316">
        <v>0.8203505830690078</v>
      </c>
      <c r="F316">
        <v>0.005303423513954429</v>
      </c>
      <c r="G316">
        <v>5.005453399392649</v>
      </c>
      <c r="H316">
        <v>0.7004940666450301</v>
      </c>
      <c r="I316">
        <v>0.5853877719072874</v>
      </c>
      <c r="J316">
        <v>0.0021026924257319113</v>
      </c>
      <c r="K316">
        <v>0.005726759568101851</v>
      </c>
      <c r="L316">
        <v>-2.4015649653326974</v>
      </c>
      <c r="M316">
        <v>0.584521181230482</v>
      </c>
      <c r="N316">
        <v>-0.001844206946884146</v>
      </c>
      <c r="O316">
        <v>0.3348091755831845</v>
      </c>
      <c r="P316">
        <v>0.04470820467206825</v>
      </c>
      <c r="Q316">
        <v>-0.010453787692500341</v>
      </c>
      <c r="R316">
        <v>1.4912607306714543</v>
      </c>
      <c r="S316">
        <v>0.0031680880081619567</v>
      </c>
      <c r="T316">
        <v>1.1174955611423767</v>
      </c>
      <c r="U316">
        <v>4.028398417639951</v>
      </c>
      <c r="V316">
        <f t="shared" si="4"/>
        <v>0.5824287531058692</v>
      </c>
    </row>
    <row r="317" spans="1:22" ht="14.25">
      <c r="A317" s="1">
        <v>56</v>
      </c>
      <c r="B317">
        <v>-0.07309901259934141</v>
      </c>
      <c r="C317">
        <v>0.6165071075881443</v>
      </c>
      <c r="D317">
        <v>0.0008141065459588523</v>
      </c>
      <c r="E317">
        <v>-0.5441500654551026</v>
      </c>
      <c r="F317">
        <v>-0.27005767835953637</v>
      </c>
      <c r="G317">
        <v>-0.19699325618456037</v>
      </c>
      <c r="H317">
        <v>0.024593887369250767</v>
      </c>
      <c r="I317">
        <v>1.1726625965423803</v>
      </c>
      <c r="J317">
        <v>-0.002736261396695568</v>
      </c>
      <c r="K317">
        <v>1.3406565512157829</v>
      </c>
      <c r="L317">
        <v>7.784626431246801</v>
      </c>
      <c r="M317">
        <v>0.020740721132600858</v>
      </c>
      <c r="N317">
        <v>0.0023998908325930618</v>
      </c>
      <c r="O317">
        <v>0.7228878589936583</v>
      </c>
      <c r="P317">
        <v>-0.7434940619380359</v>
      </c>
      <c r="Q317">
        <v>-1.2619192042176226</v>
      </c>
      <c r="R317">
        <v>0.2601228074546483</v>
      </c>
      <c r="S317">
        <v>-0.0041226747250255975</v>
      </c>
      <c r="T317">
        <v>0.8146926608171426</v>
      </c>
      <c r="U317">
        <v>-0.0038612607882209204</v>
      </c>
      <c r="V317">
        <f t="shared" si="4"/>
        <v>0.48301355720374095</v>
      </c>
    </row>
    <row r="318" spans="1:22" ht="14.25">
      <c r="A318" s="1">
        <v>57</v>
      </c>
      <c r="B318">
        <v>0.3490891490367837</v>
      </c>
      <c r="C318">
        <v>0.08055211713018942</v>
      </c>
      <c r="D318">
        <v>-0.6016205573188032</v>
      </c>
      <c r="E318">
        <v>0.016365139045085072</v>
      </c>
      <c r="F318">
        <v>-0.2308924409238522</v>
      </c>
      <c r="G318">
        <v>-4.400607138112559</v>
      </c>
      <c r="H318">
        <v>-0.3554949909009569</v>
      </c>
      <c r="I318">
        <v>-0.014747532740594121</v>
      </c>
      <c r="J318">
        <v>0.013067196512627898</v>
      </c>
      <c r="K318">
        <v>0.7614230728101005</v>
      </c>
      <c r="L318">
        <v>0.9515806914842587</v>
      </c>
      <c r="M318">
        <v>-0.0990486797718264</v>
      </c>
      <c r="N318">
        <v>-0.37509720036643457</v>
      </c>
      <c r="O318">
        <v>-0.10500208210009711</v>
      </c>
      <c r="P318">
        <v>0.2778394448124531</v>
      </c>
      <c r="Q318">
        <v>0.19349690782317552</v>
      </c>
      <c r="R318">
        <v>-1.4311739001199064</v>
      </c>
      <c r="S318">
        <v>0.2851866364746882</v>
      </c>
      <c r="T318">
        <v>0.9505460744213764</v>
      </c>
      <c r="U318">
        <v>-5.073209428428914</v>
      </c>
      <c r="V318">
        <f t="shared" si="4"/>
        <v>-0.4403873760616602</v>
      </c>
    </row>
    <row r="319" spans="1:22" ht="14.25">
      <c r="A319" s="1">
        <v>58</v>
      </c>
      <c r="B319">
        <v>0.06188021163356661</v>
      </c>
      <c r="C319">
        <v>-0.3004153154082299</v>
      </c>
      <c r="D319">
        <v>-0.0006891623233315683</v>
      </c>
      <c r="E319">
        <v>0.002900915913074979</v>
      </c>
      <c r="F319">
        <v>1.06403669042136</v>
      </c>
      <c r="G319">
        <v>3.5428509672280053</v>
      </c>
      <c r="H319">
        <v>-0.9754517609459135</v>
      </c>
      <c r="I319">
        <v>-0.0026141759191854975</v>
      </c>
      <c r="J319">
        <v>0.002316316298830633</v>
      </c>
      <c r="K319">
        <v>0.9650516906821581</v>
      </c>
      <c r="L319">
        <v>-2.4494116123468292</v>
      </c>
      <c r="M319">
        <v>-0.017557558816186966</v>
      </c>
      <c r="N319">
        <v>-0.0020315698849761622</v>
      </c>
      <c r="O319">
        <v>2.417621354715849</v>
      </c>
      <c r="P319">
        <v>0.39427218041486495</v>
      </c>
      <c r="Q319">
        <v>-1.042494282010262</v>
      </c>
      <c r="R319">
        <v>0.4095995956103448</v>
      </c>
      <c r="S319">
        <v>0.0034899511690974403</v>
      </c>
      <c r="T319">
        <v>0.3164920574379109</v>
      </c>
      <c r="U319">
        <v>-1.928049983975317</v>
      </c>
      <c r="V319">
        <f t="shared" si="4"/>
        <v>0.12308982549474164</v>
      </c>
    </row>
    <row r="320" spans="1:22" ht="14.25">
      <c r="A320" s="1">
        <v>59</v>
      </c>
      <c r="B320">
        <v>-4.201425413645819</v>
      </c>
      <c r="C320">
        <v>-0.5752944147302921</v>
      </c>
      <c r="D320">
        <v>-0.0027067181372389206</v>
      </c>
      <c r="E320">
        <v>0.2832249511216447</v>
      </c>
      <c r="F320">
        <v>0.022945626988920918</v>
      </c>
      <c r="G320">
        <v>-0.12818027655721076</v>
      </c>
      <c r="H320">
        <v>-1.0456628649950326</v>
      </c>
      <c r="I320">
        <v>-0.5878385869415103</v>
      </c>
      <c r="J320">
        <v>0.009097443556284748</v>
      </c>
      <c r="K320">
        <v>-0.09469343353115361</v>
      </c>
      <c r="L320">
        <v>-3.8611103249385854</v>
      </c>
      <c r="M320">
        <v>-0.6658336424262672</v>
      </c>
      <c r="N320">
        <v>-0.007979088334589284</v>
      </c>
      <c r="O320">
        <v>-0.07310294249228394</v>
      </c>
      <c r="P320">
        <v>-0.15040239451356163</v>
      </c>
      <c r="Q320">
        <v>-1.0868440366055843</v>
      </c>
      <c r="R320">
        <v>3.3762733083317022</v>
      </c>
      <c r="S320">
        <v>0.013706950899185218</v>
      </c>
      <c r="T320">
        <v>2.57848516159856</v>
      </c>
      <c r="U320">
        <v>-0.42486196886533517</v>
      </c>
      <c r="V320">
        <f t="shared" si="4"/>
        <v>-0.3311101332109083</v>
      </c>
    </row>
    <row r="321" spans="1:22" ht="14.25">
      <c r="A321" s="1">
        <v>60</v>
      </c>
      <c r="B321">
        <v>-1.2393127402789554</v>
      </c>
      <c r="C321">
        <v>0.00022691889139860713</v>
      </c>
      <c r="D321">
        <v>-1.0952159992794459E-05</v>
      </c>
      <c r="E321">
        <v>4.610132349088802E-05</v>
      </c>
      <c r="F321">
        <v>6.021059790831557</v>
      </c>
      <c r="G321">
        <v>7.716706162998781</v>
      </c>
      <c r="H321">
        <v>2.432735144526836</v>
      </c>
      <c r="I321">
        <v>-4.1544454690764146E-05</v>
      </c>
      <c r="J321">
        <v>0.6835683170598732</v>
      </c>
      <c r="K321">
        <v>1.9016490979580445</v>
      </c>
      <c r="L321">
        <v>4.415114448099771</v>
      </c>
      <c r="M321">
        <v>-0.0002790245298207674</v>
      </c>
      <c r="N321">
        <v>-1.0036819207225696</v>
      </c>
      <c r="O321">
        <v>1.132181106434163</v>
      </c>
      <c r="P321">
        <v>0.0007826860553118535</v>
      </c>
      <c r="Q321">
        <v>1.578737431407119</v>
      </c>
      <c r="R321">
        <v>4.805327199406935</v>
      </c>
      <c r="S321">
        <v>5.546226524140048E-05</v>
      </c>
      <c r="T321">
        <v>4.851300294197254</v>
      </c>
      <c r="U321">
        <v>5.1945468484952585E-05</v>
      </c>
      <c r="V321">
        <f t="shared" si="4"/>
        <v>1.6648107962389118</v>
      </c>
    </row>
    <row r="322" spans="1:22" ht="14.25">
      <c r="A322" s="1">
        <v>61</v>
      </c>
      <c r="B322">
        <v>-0.032181670371814304</v>
      </c>
      <c r="C322">
        <v>2.5326229512258798</v>
      </c>
      <c r="D322">
        <v>1.8043396084038006</v>
      </c>
      <c r="E322">
        <v>2.404455418039996</v>
      </c>
      <c r="F322">
        <v>3.9475536752398526</v>
      </c>
      <c r="G322">
        <v>0.37602439325756454</v>
      </c>
      <c r="H322">
        <v>2.3861609115608284</v>
      </c>
      <c r="I322">
        <v>0.0013595387847627728</v>
      </c>
      <c r="J322">
        <v>0.22582003438403192</v>
      </c>
      <c r="K322">
        <v>1.2818959635012788</v>
      </c>
      <c r="L322">
        <v>5.385753518596272</v>
      </c>
      <c r="M322">
        <v>-1.4946283442312327</v>
      </c>
      <c r="N322">
        <v>-0.9666853891235637</v>
      </c>
      <c r="O322">
        <v>2.473281877421827</v>
      </c>
      <c r="P322">
        <v>-0.025613335315387037</v>
      </c>
      <c r="Q322">
        <v>3.891934096959527</v>
      </c>
      <c r="R322">
        <v>1.2364166718501701</v>
      </c>
      <c r="S322">
        <v>-0.0018149979641746805</v>
      </c>
      <c r="T322">
        <v>-0.7552758030203984</v>
      </c>
      <c r="U322">
        <v>-2.8588597497784454</v>
      </c>
      <c r="V322">
        <f t="shared" si="4"/>
        <v>1.0906279684710385</v>
      </c>
    </row>
    <row r="323" spans="1:22" ht="14.25">
      <c r="A323" s="1">
        <v>62</v>
      </c>
      <c r="B323">
        <v>-0.14453240372539758</v>
      </c>
      <c r="C323">
        <v>-0.3431745188996104</v>
      </c>
      <c r="D323">
        <v>0.0016096630007978233</v>
      </c>
      <c r="E323">
        <v>1.0190351086426555</v>
      </c>
      <c r="F323">
        <v>-1.201230766755225</v>
      </c>
      <c r="G323">
        <v>3.6616026088703943</v>
      </c>
      <c r="H323">
        <v>0.280655246932323</v>
      </c>
      <c r="I323">
        <v>3.494414045679329</v>
      </c>
      <c r="J323">
        <v>-0.005410174813893274</v>
      </c>
      <c r="K323">
        <v>0.44586188701738705</v>
      </c>
      <c r="L323">
        <v>0.0010588419964436251</v>
      </c>
      <c r="M323">
        <v>-3.314589116600181</v>
      </c>
      <c r="N323">
        <v>0.0047450981672541226</v>
      </c>
      <c r="O323">
        <v>0.2620564622476804</v>
      </c>
      <c r="P323">
        <v>4.025228846917299</v>
      </c>
      <c r="Q323">
        <v>0.5256753715746276</v>
      </c>
      <c r="R323">
        <v>0.7221733296828615</v>
      </c>
      <c r="S323">
        <v>-0.00815141089595594</v>
      </c>
      <c r="T323">
        <v>-0.7054533244612522</v>
      </c>
      <c r="U323">
        <v>-3.6275583456604474</v>
      </c>
      <c r="V323">
        <f aca="true" t="shared" si="5" ref="V323:V386">AVERAGE(B323:U323)</f>
        <v>0.2547008224458546</v>
      </c>
    </row>
    <row r="324" spans="1:22" ht="14.25">
      <c r="A324" s="1">
        <v>63</v>
      </c>
      <c r="B324">
        <v>-0.4638344568162689</v>
      </c>
      <c r="C324">
        <v>-0.6199223867955128</v>
      </c>
      <c r="D324">
        <v>-1.1814226088887916</v>
      </c>
      <c r="E324">
        <v>0.000335399794771187</v>
      </c>
      <c r="F324">
        <v>-2.8839769401572277</v>
      </c>
      <c r="G324">
        <v>-1.3471210804858533</v>
      </c>
      <c r="H324">
        <v>1.1549886266350335</v>
      </c>
      <c r="I324">
        <v>3.3704245794841894</v>
      </c>
      <c r="J324">
        <v>0.0002678092142386307</v>
      </c>
      <c r="K324">
        <v>0.22849286910572114</v>
      </c>
      <c r="L324">
        <v>-5.241376717481131E-05</v>
      </c>
      <c r="M324">
        <v>-2.2070653594156586</v>
      </c>
      <c r="N324">
        <v>-0.00023488723661833254</v>
      </c>
      <c r="O324">
        <v>-2.1831698582828913</v>
      </c>
      <c r="P324">
        <v>1.6622189349330394</v>
      </c>
      <c r="Q324">
        <v>-0.0013314456424940438</v>
      </c>
      <c r="R324">
        <v>-0.4854557532245245</v>
      </c>
      <c r="S324">
        <v>0.00040350321793229156</v>
      </c>
      <c r="T324">
        <v>0.9755385348018027</v>
      </c>
      <c r="U324">
        <v>-0.7037379065882055</v>
      </c>
      <c r="V324">
        <f t="shared" si="5"/>
        <v>-0.23423274200572458</v>
      </c>
    </row>
    <row r="325" spans="1:22" ht="14.25">
      <c r="A325" s="1">
        <v>64</v>
      </c>
      <c r="B325">
        <v>-0.18646274587350264</v>
      </c>
      <c r="C325">
        <v>-0.043026169640226986</v>
      </c>
      <c r="D325">
        <v>0.0020766428518686746</v>
      </c>
      <c r="E325">
        <v>-0.008741287924210722</v>
      </c>
      <c r="F325">
        <v>-1.5027432869117565</v>
      </c>
      <c r="G325">
        <v>0.17475434547739344</v>
      </c>
      <c r="H325">
        <v>-0.6237917082056401</v>
      </c>
      <c r="I325">
        <v>-1.6229578593212426</v>
      </c>
      <c r="J325">
        <v>-0.46000058746548694</v>
      </c>
      <c r="K325">
        <v>-0.8187970389581152</v>
      </c>
      <c r="L325">
        <v>-1.278739218865165</v>
      </c>
      <c r="M325">
        <v>-0.592110608277163</v>
      </c>
      <c r="N325">
        <v>-0.5988108266333483</v>
      </c>
      <c r="O325">
        <v>-1.281728080324732</v>
      </c>
      <c r="P325">
        <v>-0.14840537419924396</v>
      </c>
      <c r="Q325">
        <v>0.28290104885021017</v>
      </c>
      <c r="R325">
        <v>-0.5042758822183108</v>
      </c>
      <c r="S325">
        <v>-0.09878138720961147</v>
      </c>
      <c r="T325">
        <v>-4.303175997861257</v>
      </c>
      <c r="U325">
        <v>-2.610376621452446</v>
      </c>
      <c r="V325">
        <f t="shared" si="5"/>
        <v>-0.8111596322080994</v>
      </c>
    </row>
    <row r="326" spans="1:22" ht="14.25">
      <c r="A326" s="1">
        <v>65</v>
      </c>
      <c r="B326">
        <v>0.09782583211809838</v>
      </c>
      <c r="C326">
        <v>-0.29015723763171364</v>
      </c>
      <c r="D326">
        <v>-0.5988222279872701</v>
      </c>
      <c r="E326">
        <v>-0.5194886505427175</v>
      </c>
      <c r="F326">
        <v>-1.2470964956732427</v>
      </c>
      <c r="G326">
        <v>-1.4805403039513398</v>
      </c>
      <c r="H326">
        <v>-0.954551642128962</v>
      </c>
      <c r="I326">
        <v>-2.2140486129597234</v>
      </c>
      <c r="J326">
        <v>0.003661842185085626</v>
      </c>
      <c r="K326">
        <v>-0.9122890591289586</v>
      </c>
      <c r="L326">
        <v>-0.36973927306064786</v>
      </c>
      <c r="M326">
        <v>-1.653589250786067</v>
      </c>
      <c r="N326">
        <v>-0.6118259215245814</v>
      </c>
      <c r="O326">
        <v>-0.029424907889338398</v>
      </c>
      <c r="P326">
        <v>0.07785940914807622</v>
      </c>
      <c r="Q326">
        <v>-0.5132791020196344</v>
      </c>
      <c r="R326">
        <v>-1.2186776797797598</v>
      </c>
      <c r="S326">
        <v>0.5355529744540605</v>
      </c>
      <c r="T326">
        <v>1.2361294701695134</v>
      </c>
      <c r="U326">
        <v>-4.606492655240131</v>
      </c>
      <c r="V326">
        <f t="shared" si="5"/>
        <v>-0.7634496746114626</v>
      </c>
    </row>
    <row r="327" spans="1:22" ht="14.25">
      <c r="A327" s="1">
        <v>66</v>
      </c>
      <c r="B327">
        <v>0.06733493320549658</v>
      </c>
      <c r="C327">
        <v>-0.6104058578598901</v>
      </c>
      <c r="D327">
        <v>-1.2034040450292163</v>
      </c>
      <c r="E327">
        <v>0.003156630756183587</v>
      </c>
      <c r="F327">
        <v>0.26080861841850167</v>
      </c>
      <c r="G327">
        <v>-3.3093656082351917</v>
      </c>
      <c r="H327">
        <v>0.6750478723232504</v>
      </c>
      <c r="I327">
        <v>-2.827220438348129</v>
      </c>
      <c r="J327">
        <v>0.0025204988662314</v>
      </c>
      <c r="K327">
        <v>-0.17329927853535895</v>
      </c>
      <c r="L327">
        <v>-0.9264668529163159</v>
      </c>
      <c r="M327">
        <v>-0.019105252211164516</v>
      </c>
      <c r="N327">
        <v>-0.567448523081173</v>
      </c>
      <c r="O327">
        <v>0.23085387825464507</v>
      </c>
      <c r="P327">
        <v>0.05359175588791356</v>
      </c>
      <c r="Q327">
        <v>-1.0076049416843735</v>
      </c>
      <c r="R327">
        <v>-0.8638103700764344</v>
      </c>
      <c r="S327">
        <v>0.0037975892883687005</v>
      </c>
      <c r="T327">
        <v>-4.17225113307863</v>
      </c>
      <c r="U327">
        <v>0.003556788635284538</v>
      </c>
      <c r="V327">
        <f t="shared" si="5"/>
        <v>-0.7189856867710002</v>
      </c>
    </row>
    <row r="328" spans="1:22" ht="14.25">
      <c r="A328" s="1">
        <v>67</v>
      </c>
      <c r="B328">
        <v>-0.10191213929703093</v>
      </c>
      <c r="C328">
        <v>-0.02351616658464972</v>
      </c>
      <c r="D328">
        <v>-1.2091630276857896</v>
      </c>
      <c r="E328">
        <v>-0.004777594303861483</v>
      </c>
      <c r="F328">
        <v>-0.7709786943781882</v>
      </c>
      <c r="G328">
        <v>-0.5763059473430165</v>
      </c>
      <c r="H328">
        <v>-1.582404739491372</v>
      </c>
      <c r="I328">
        <v>-4.065845649544649</v>
      </c>
      <c r="J328">
        <v>-0.6842506309003152</v>
      </c>
      <c r="K328">
        <v>0.5882325141126987</v>
      </c>
      <c r="L328">
        <v>-0.5600301730424503</v>
      </c>
      <c r="M328">
        <v>-2.610817728294245</v>
      </c>
      <c r="N328">
        <v>-0.4229923827393094</v>
      </c>
      <c r="O328">
        <v>0.03065402303964426</v>
      </c>
      <c r="P328">
        <v>-0.08111169390416337</v>
      </c>
      <c r="Q328">
        <v>-0.9860097856660159</v>
      </c>
      <c r="R328">
        <v>-1.5124274679707816</v>
      </c>
      <c r="S328">
        <v>-0.00574769187589468</v>
      </c>
      <c r="T328">
        <v>1.5129110870031375</v>
      </c>
      <c r="U328">
        <v>-5.603353742405245</v>
      </c>
      <c r="V328">
        <f t="shared" si="5"/>
        <v>-0.9334923815635747</v>
      </c>
    </row>
    <row r="329" spans="1:22" ht="14.25">
      <c r="A329" s="1">
        <v>68</v>
      </c>
      <c r="B329">
        <v>-0.06723431595307426</v>
      </c>
      <c r="C329">
        <v>-0.015514279113985091</v>
      </c>
      <c r="D329">
        <v>0.000748791191345813</v>
      </c>
      <c r="E329">
        <v>-1.0238960692821018</v>
      </c>
      <c r="F329">
        <v>-1.5409246504584841</v>
      </c>
      <c r="G329">
        <v>0.06445356526448157</v>
      </c>
      <c r="H329">
        <v>0.022620732279404636</v>
      </c>
      <c r="I329">
        <v>-1.2092634814235632</v>
      </c>
      <c r="J329">
        <v>-0.0025167325348699385</v>
      </c>
      <c r="K329">
        <v>0.1127556582505081</v>
      </c>
      <c r="L329">
        <v>0.0004925574853686935</v>
      </c>
      <c r="M329">
        <v>6.797339110779778</v>
      </c>
      <c r="N329">
        <v>-0.8065462192201925</v>
      </c>
      <c r="O329">
        <v>-0.3226215691619348</v>
      </c>
      <c r="P329">
        <v>-0.053511674792214345</v>
      </c>
      <c r="Q329">
        <v>-0.24135774373615382</v>
      </c>
      <c r="R329">
        <v>0.24876132728761544</v>
      </c>
      <c r="S329">
        <v>-0.5310330921046371</v>
      </c>
      <c r="T329">
        <v>-0.4470593673861427</v>
      </c>
      <c r="U329">
        <v>-2.429413731277299</v>
      </c>
      <c r="V329">
        <f t="shared" si="5"/>
        <v>-0.07218605919530753</v>
      </c>
    </row>
    <row r="330" spans="1:22" ht="14.25">
      <c r="A330" s="1">
        <v>69</v>
      </c>
      <c r="B330">
        <v>0.12824880171396427</v>
      </c>
      <c r="C330">
        <v>0.029593336046034296</v>
      </c>
      <c r="D330">
        <v>-0.001428311891967442</v>
      </c>
      <c r="E330">
        <v>1.0372830366970156</v>
      </c>
      <c r="F330">
        <v>-1.28658514223848</v>
      </c>
      <c r="G330">
        <v>0.012747913590638923</v>
      </c>
      <c r="H330">
        <v>-0.04314882612549858</v>
      </c>
      <c r="I330">
        <v>-1.845398629065549</v>
      </c>
      <c r="J330">
        <v>0.00480064275595354</v>
      </c>
      <c r="K330">
        <v>0.8463582811087054</v>
      </c>
      <c r="L330">
        <v>0.18704019136362274</v>
      </c>
      <c r="M330">
        <v>4.727356129996353</v>
      </c>
      <c r="N330">
        <v>1.4346384245436068</v>
      </c>
      <c r="O330">
        <v>-0.49731866483679454</v>
      </c>
      <c r="P330">
        <v>0.10207299758353591</v>
      </c>
      <c r="Q330">
        <v>0.9939955978900326</v>
      </c>
      <c r="R330">
        <v>0.645355577269925</v>
      </c>
      <c r="S330">
        <v>-0.16945324804684042</v>
      </c>
      <c r="T330">
        <v>3.384675561378697</v>
      </c>
      <c r="U330">
        <v>3.874113742871247</v>
      </c>
      <c r="V330">
        <f t="shared" si="5"/>
        <v>0.67824737063021</v>
      </c>
    </row>
    <row r="331" spans="1:22" ht="14.25">
      <c r="A331" s="1">
        <v>70</v>
      </c>
      <c r="B331">
        <v>0.13651411693225896</v>
      </c>
      <c r="C331">
        <v>0.03150055270234995</v>
      </c>
      <c r="D331">
        <v>0.6075016609070076</v>
      </c>
      <c r="E331">
        <v>0.00639971913013548</v>
      </c>
      <c r="F331">
        <v>0.012888554028055247</v>
      </c>
      <c r="G331">
        <v>-1.0399344781375248</v>
      </c>
      <c r="H331">
        <v>0.1888216461876259</v>
      </c>
      <c r="I331">
        <v>-0.005767141186045995</v>
      </c>
      <c r="J331">
        <v>0.005110032201298029</v>
      </c>
      <c r="K331">
        <v>0.48783697059829234</v>
      </c>
      <c r="L331">
        <v>-0.0010001001601683836</v>
      </c>
      <c r="M331">
        <v>1.7790648373692899</v>
      </c>
      <c r="N331">
        <v>-0.004481852299988759</v>
      </c>
      <c r="O331">
        <v>0.5349983859811823</v>
      </c>
      <c r="P331">
        <v>0.1086513475488307</v>
      </c>
      <c r="Q331">
        <v>0.22644652114104882</v>
      </c>
      <c r="R331">
        <v>-0.7449793851594994</v>
      </c>
      <c r="S331">
        <v>0.18469821274280063</v>
      </c>
      <c r="T331">
        <v>-3.067721624125385</v>
      </c>
      <c r="U331">
        <v>5.326412215672592</v>
      </c>
      <c r="V331">
        <f t="shared" si="5"/>
        <v>0.2386480096037078</v>
      </c>
    </row>
    <row r="332" spans="1:22" ht="14.25">
      <c r="A332" s="1">
        <v>71</v>
      </c>
      <c r="B332">
        <v>3.994054605768578</v>
      </c>
      <c r="C332">
        <v>-0.024705800848143215</v>
      </c>
      <c r="D332">
        <v>0.00119241673520992</v>
      </c>
      <c r="E332">
        <v>-0.0050192829251971965</v>
      </c>
      <c r="F332">
        <v>-0.5364209858473616</v>
      </c>
      <c r="G332">
        <v>0.2060275886045159</v>
      </c>
      <c r="H332">
        <v>0.9728285735138561</v>
      </c>
      <c r="I332">
        <v>3.7544492780899343</v>
      </c>
      <c r="J332">
        <v>-0.4622080271676133</v>
      </c>
      <c r="K332">
        <v>0.46076885910266924</v>
      </c>
      <c r="L332">
        <v>0.1884114150731312</v>
      </c>
      <c r="M332">
        <v>1.8157234528756727</v>
      </c>
      <c r="N332">
        <v>2.0366120317154484</v>
      </c>
      <c r="O332">
        <v>0.03220474670842809</v>
      </c>
      <c r="P332">
        <v>-0.0852149668543293</v>
      </c>
      <c r="Q332">
        <v>-0.4825127372361568</v>
      </c>
      <c r="R332">
        <v>-0.263243315227505</v>
      </c>
      <c r="S332">
        <v>-0.006038455728368442</v>
      </c>
      <c r="T332">
        <v>1.359027816786576</v>
      </c>
      <c r="U332">
        <v>-0.2581035012612154</v>
      </c>
      <c r="V332">
        <f t="shared" si="5"/>
        <v>0.6348916855939064</v>
      </c>
    </row>
    <row r="333" spans="1:22" ht="14.25">
      <c r="A333" s="1">
        <v>72</v>
      </c>
      <c r="B333">
        <v>2.2374678289076924</v>
      </c>
      <c r="C333">
        <v>-0.008104884997518946</v>
      </c>
      <c r="D333">
        <v>0.00039117940630205224</v>
      </c>
      <c r="E333">
        <v>-0.0016466056343925868</v>
      </c>
      <c r="F333">
        <v>0.2612324757020361</v>
      </c>
      <c r="G333">
        <v>2.417585261563741</v>
      </c>
      <c r="H333">
        <v>0.7078428835961683</v>
      </c>
      <c r="I333">
        <v>-0.6013890555086436</v>
      </c>
      <c r="J333">
        <v>-0.0013147776712517634</v>
      </c>
      <c r="K333">
        <v>-0.23831574125252863</v>
      </c>
      <c r="L333">
        <v>-0.9361209776394461</v>
      </c>
      <c r="M333">
        <v>3.518024313312243</v>
      </c>
      <c r="N333">
        <v>1.3449900371204224</v>
      </c>
      <c r="O333">
        <v>0.23965182972651497</v>
      </c>
      <c r="P333">
        <v>-0.6797677146537822</v>
      </c>
      <c r="Q333">
        <v>-0.24605117198910434</v>
      </c>
      <c r="R333">
        <v>-0.3851781677714007</v>
      </c>
      <c r="S333">
        <v>-0.17866723953851282</v>
      </c>
      <c r="T333">
        <v>0.4243666856670132</v>
      </c>
      <c r="U333">
        <v>-2.0272347721411212</v>
      </c>
      <c r="V333">
        <f t="shared" si="5"/>
        <v>0.29238806931022154</v>
      </c>
    </row>
    <row r="334" spans="1:22" ht="14.25">
      <c r="A334" s="1">
        <v>73</v>
      </c>
      <c r="B334">
        <v>-0.30410273430180046</v>
      </c>
      <c r="C334">
        <v>-0.3858591166353147</v>
      </c>
      <c r="D334">
        <v>0.925467468438901</v>
      </c>
      <c r="E334">
        <v>-0.014256196574918834</v>
      </c>
      <c r="F334">
        <v>3.401346925831656</v>
      </c>
      <c r="G334">
        <v>1.350523783471789</v>
      </c>
      <c r="H334">
        <v>-0.12805212795514537</v>
      </c>
      <c r="I334">
        <v>0.012847047933155427</v>
      </c>
      <c r="J334">
        <v>-0.011383253246666737</v>
      </c>
      <c r="K334">
        <v>-0.031002705697094023</v>
      </c>
      <c r="L334">
        <v>-1.1372984835402848</v>
      </c>
      <c r="M334">
        <v>-2.4531329805222413</v>
      </c>
      <c r="N334">
        <v>0.6044054838861399</v>
      </c>
      <c r="O334">
        <v>-0.1370925869802301</v>
      </c>
      <c r="P334">
        <v>-1.2261681959058297</v>
      </c>
      <c r="Q334">
        <v>-0.7028880009782373</v>
      </c>
      <c r="R334">
        <v>0.3578302792467315</v>
      </c>
      <c r="S334">
        <v>-0.01715093832236666</v>
      </c>
      <c r="T334">
        <v>0.01575621323212941</v>
      </c>
      <c r="U334">
        <v>-0.01606341757290558</v>
      </c>
      <c r="V334">
        <f t="shared" si="5"/>
        <v>0.005186323190373321</v>
      </c>
    </row>
    <row r="335" spans="1:22" ht="14.25">
      <c r="A335" s="1">
        <v>74</v>
      </c>
      <c r="B335">
        <v>0.492581142536516</v>
      </c>
      <c r="C335">
        <v>-0.05725273580875406</v>
      </c>
      <c r="D335">
        <v>0.3026656404056176</v>
      </c>
      <c r="E335">
        <v>-0.011631587295309342</v>
      </c>
      <c r="F335">
        <v>3.2929415518521727</v>
      </c>
      <c r="G335">
        <v>-0.28208927220725366</v>
      </c>
      <c r="H335">
        <v>0.5453322175608672</v>
      </c>
      <c r="I335">
        <v>-0.5950924732416053</v>
      </c>
      <c r="J335">
        <v>-0.46959694261469825</v>
      </c>
      <c r="K335">
        <v>0.9129126867725896</v>
      </c>
      <c r="L335">
        <v>-0.5718570078740858</v>
      </c>
      <c r="M335">
        <v>-5.730427288729297</v>
      </c>
      <c r="N335">
        <v>0.008145835029934916</v>
      </c>
      <c r="O335">
        <v>0.07463064510309322</v>
      </c>
      <c r="P335">
        <v>-0.19747548416870364</v>
      </c>
      <c r="Q335">
        <v>1.3216970829510237</v>
      </c>
      <c r="R335">
        <v>0.10632300577589422</v>
      </c>
      <c r="S335">
        <v>-0.45646778991191006</v>
      </c>
      <c r="T335">
        <v>-0.35066477165848686</v>
      </c>
      <c r="U335">
        <v>-4.147487764640122</v>
      </c>
      <c r="V335">
        <f t="shared" si="5"/>
        <v>-0.29064066550812584</v>
      </c>
    </row>
    <row r="336" spans="1:22" ht="14.25">
      <c r="A336" s="1">
        <v>75</v>
      </c>
      <c r="B336">
        <v>-0.7957567852673928</v>
      </c>
      <c r="C336">
        <v>-0.18362041315482938</v>
      </c>
      <c r="D336">
        <v>-0.29014325816914327</v>
      </c>
      <c r="E336">
        <v>-0.03730471277295011</v>
      </c>
      <c r="F336">
        <v>-0.0751288917995174</v>
      </c>
      <c r="G336">
        <v>3.0619478065169354</v>
      </c>
      <c r="H336">
        <v>0.7275180167935565</v>
      </c>
      <c r="I336">
        <v>0.03361734180698993</v>
      </c>
      <c r="J336">
        <v>-0.029786976530314292</v>
      </c>
      <c r="K336">
        <v>-0.5473263839820056</v>
      </c>
      <c r="L336">
        <v>0.19815794122887467</v>
      </c>
      <c r="M336">
        <v>0.22578375528911915</v>
      </c>
      <c r="N336">
        <v>-0.1556929395470699</v>
      </c>
      <c r="O336">
        <v>0.01026780261189626</v>
      </c>
      <c r="P336">
        <v>-0.6333414373791902</v>
      </c>
      <c r="Q336">
        <v>0.6518927877817852</v>
      </c>
      <c r="R336">
        <v>1.3319010936300772</v>
      </c>
      <c r="S336">
        <v>-0.04487948973908657</v>
      </c>
      <c r="T336">
        <v>1.142305855653302</v>
      </c>
      <c r="U336">
        <v>-0.3116144809446109</v>
      </c>
      <c r="V336">
        <f t="shared" si="5"/>
        <v>0.2139398316013213</v>
      </c>
    </row>
    <row r="337" spans="1:22" ht="14.25">
      <c r="A337" s="1">
        <v>76</v>
      </c>
      <c r="B337">
        <v>0.45174127008939274</v>
      </c>
      <c r="C337">
        <v>-0.2124482969404663</v>
      </c>
      <c r="D337">
        <v>1.438684939349976</v>
      </c>
      <c r="E337">
        <v>-1.7898202717399079</v>
      </c>
      <c r="F337">
        <v>-1.932646262308165</v>
      </c>
      <c r="G337">
        <v>-2.8793229113925873</v>
      </c>
      <c r="H337">
        <v>-1.2961399982856872</v>
      </c>
      <c r="I337">
        <v>-2.4580616615046806</v>
      </c>
      <c r="J337">
        <v>-0.6745240825986132</v>
      </c>
      <c r="K337">
        <v>-4.274788912703555</v>
      </c>
      <c r="L337">
        <v>-3.4639045221155658</v>
      </c>
      <c r="M337">
        <v>-6.89613783197233</v>
      </c>
      <c r="N337">
        <v>-1.9729366230585184</v>
      </c>
      <c r="O337">
        <v>-4.269085669742253</v>
      </c>
      <c r="P337">
        <v>-5.272643819140832</v>
      </c>
      <c r="Q337">
        <v>-1.8384911913872581</v>
      </c>
      <c r="R337">
        <v>-1.21632651601312</v>
      </c>
      <c r="S337">
        <v>-1.3078685207331848</v>
      </c>
      <c r="T337">
        <v>-0.6288523737574211</v>
      </c>
      <c r="U337">
        <v>-8.895009808438216</v>
      </c>
      <c r="V337">
        <f t="shared" si="5"/>
        <v>-2.4694291532196493</v>
      </c>
    </row>
    <row r="338" spans="1:22" ht="14.25">
      <c r="A338" s="1">
        <v>77</v>
      </c>
      <c r="B338">
        <v>0.39138416467343834</v>
      </c>
      <c r="C338">
        <v>-0.22738175857320103</v>
      </c>
      <c r="D338">
        <v>-0.0043588606619312156</v>
      </c>
      <c r="E338">
        <v>0.018347909961103914</v>
      </c>
      <c r="F338">
        <v>0.5407263629572259</v>
      </c>
      <c r="G338">
        <v>-2.035140161853096</v>
      </c>
      <c r="H338">
        <v>0.7942252632584169</v>
      </c>
      <c r="I338">
        <v>1.233441057419667</v>
      </c>
      <c r="J338">
        <v>-1.1494939592776716</v>
      </c>
      <c r="K338">
        <v>1.3830657357848555</v>
      </c>
      <c r="L338">
        <v>1.1901733226106614</v>
      </c>
      <c r="M338">
        <v>0.8817201847057393</v>
      </c>
      <c r="N338">
        <v>-0.012849411167427185</v>
      </c>
      <c r="O338">
        <v>-0.1177239461756744</v>
      </c>
      <c r="P338">
        <v>0.6625802859418691</v>
      </c>
      <c r="Q338">
        <v>2.4782095174032874</v>
      </c>
      <c r="R338">
        <v>2.574525498845663</v>
      </c>
      <c r="S338">
        <v>-0.6986557798751323</v>
      </c>
      <c r="T338">
        <v>1.2288117886134444</v>
      </c>
      <c r="U338">
        <v>2.3946364720298017</v>
      </c>
      <c r="V338">
        <f t="shared" si="5"/>
        <v>0.576312184331052</v>
      </c>
    </row>
    <row r="339" spans="1:22" ht="14.25">
      <c r="A339" s="1">
        <v>78</v>
      </c>
      <c r="B339">
        <v>-0.13392990189933035</v>
      </c>
      <c r="C339">
        <v>-0.030904246593734332</v>
      </c>
      <c r="D339">
        <v>0.0014915825256558133</v>
      </c>
      <c r="E339">
        <v>-0.24102035635332947</v>
      </c>
      <c r="F339">
        <v>-0.012644573436007464</v>
      </c>
      <c r="G339">
        <v>4.088727422520483</v>
      </c>
      <c r="H339">
        <v>0.7331612725260279</v>
      </c>
      <c r="I339">
        <v>1.2402018493859293</v>
      </c>
      <c r="J339">
        <v>-0.24058455949318389</v>
      </c>
      <c r="K339">
        <v>-0.013653903317110128</v>
      </c>
      <c r="L339">
        <v>7.484197149904024</v>
      </c>
      <c r="M339">
        <v>1.0153288081543608</v>
      </c>
      <c r="N339">
        <v>-0.7851989019359419</v>
      </c>
      <c r="O339">
        <v>0.040284605218163405</v>
      </c>
      <c r="P339">
        <v>-0.10659457531169302</v>
      </c>
      <c r="Q339">
        <v>-0.4726127711266805</v>
      </c>
      <c r="R339">
        <v>-0.507076767558389</v>
      </c>
      <c r="S339">
        <v>-0.1890260025055413</v>
      </c>
      <c r="T339">
        <v>-0.8688273186697719</v>
      </c>
      <c r="U339">
        <v>-1.7463242080992525</v>
      </c>
      <c r="V339">
        <f t="shared" si="5"/>
        <v>0.462749730196734</v>
      </c>
    </row>
    <row r="340" spans="1:22" ht="14.25">
      <c r="A340" s="1">
        <v>79</v>
      </c>
      <c r="B340">
        <v>0.06762828146198899</v>
      </c>
      <c r="C340">
        <v>0.01560518642493107</v>
      </c>
      <c r="D340">
        <v>-0.0007531788005389415</v>
      </c>
      <c r="E340">
        <v>0.0031703827877760265</v>
      </c>
      <c r="F340">
        <v>-0.49486496449511663</v>
      </c>
      <c r="G340">
        <v>2.4339183152899047</v>
      </c>
      <c r="H340">
        <v>0.43284577864552587</v>
      </c>
      <c r="I340">
        <v>-0.0028570074372197287</v>
      </c>
      <c r="J340">
        <v>0.002531479555046277</v>
      </c>
      <c r="K340">
        <v>0.006894576965182753</v>
      </c>
      <c r="L340">
        <v>1.2792120517594416</v>
      </c>
      <c r="M340">
        <v>1.9221766601921673</v>
      </c>
      <c r="N340">
        <v>-0.6108345151784577</v>
      </c>
      <c r="O340">
        <v>0.5784849020051587</v>
      </c>
      <c r="P340">
        <v>0.05382523125357714</v>
      </c>
      <c r="Q340">
        <v>0.487439243541927</v>
      </c>
      <c r="R340">
        <v>0.005744403266886998</v>
      </c>
      <c r="S340">
        <v>0.0038141336902650733</v>
      </c>
      <c r="T340">
        <v>0.9105300145322668</v>
      </c>
      <c r="U340">
        <v>0.0035722839761901043</v>
      </c>
      <c r="V340">
        <f t="shared" si="5"/>
        <v>0.3549041629718452</v>
      </c>
    </row>
    <row r="341" spans="1:22" ht="14.25">
      <c r="A341" s="1">
        <v>80</v>
      </c>
      <c r="B341">
        <v>0</v>
      </c>
      <c r="C341">
        <v>0</v>
      </c>
      <c r="D341">
        <v>0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f t="shared" si="5"/>
        <v>0</v>
      </c>
    </row>
    <row r="342" spans="1:22" ht="14.25">
      <c r="A342" s="1">
        <v>81</v>
      </c>
      <c r="B342">
        <v>-0.04454604158404131</v>
      </c>
      <c r="C342">
        <v>-0.010278973062510993</v>
      </c>
      <c r="D342">
        <v>0.0004961109974069611</v>
      </c>
      <c r="E342">
        <v>-0.002088297979019</v>
      </c>
      <c r="F342">
        <v>-0.004205675402616485</v>
      </c>
      <c r="G342">
        <v>0.08571881747193304</v>
      </c>
      <c r="H342">
        <v>0.01498734785199744</v>
      </c>
      <c r="I342">
        <v>0.0018818809136209905</v>
      </c>
      <c r="J342">
        <v>-0.0016674591027664018</v>
      </c>
      <c r="K342">
        <v>-0.004541385727331056</v>
      </c>
      <c r="L342">
        <v>0.0003263435630263355</v>
      </c>
      <c r="M342">
        <v>0.012639254528920497</v>
      </c>
      <c r="N342">
        <v>0.001462477166576847</v>
      </c>
      <c r="O342">
        <v>0.01339894731345254</v>
      </c>
      <c r="P342">
        <v>-0.0354541167963899</v>
      </c>
      <c r="Q342">
        <v>0.008289973004577475</v>
      </c>
      <c r="R342">
        <v>-0.0037837783434741907</v>
      </c>
      <c r="S342">
        <v>-0.002512329964633763</v>
      </c>
      <c r="T342">
        <v>0.022086725116262824</v>
      </c>
      <c r="U342">
        <v>-0.0023530260878033664</v>
      </c>
      <c r="V342">
        <f t="shared" si="5"/>
        <v>0.002492839693859424</v>
      </c>
    </row>
    <row r="343" spans="1:22" ht="14.25">
      <c r="A343" s="1">
        <v>82</v>
      </c>
      <c r="B343">
        <v>0.4543670695187403</v>
      </c>
      <c r="C343">
        <v>0.10484493575627558</v>
      </c>
      <c r="D343">
        <v>-0.005060303722442895</v>
      </c>
      <c r="E343">
        <v>1.601132452398827</v>
      </c>
      <c r="F343">
        <v>-0.20904921419789618</v>
      </c>
      <c r="G343">
        <v>5.223354799453828</v>
      </c>
      <c r="H343">
        <v>0.07383950448372027</v>
      </c>
      <c r="I343">
        <v>-0.01919507739631679</v>
      </c>
      <c r="J343">
        <v>0.01700798722232018</v>
      </c>
      <c r="K343">
        <v>0.40860789879473836</v>
      </c>
      <c r="L343">
        <v>0.7186929750221781</v>
      </c>
      <c r="M343">
        <v>4.634825084661184</v>
      </c>
      <c r="N343">
        <v>-1.4280118605719314</v>
      </c>
      <c r="O343">
        <v>0.5776369947379522</v>
      </c>
      <c r="P343">
        <v>0.36162995809086584</v>
      </c>
      <c r="Q343">
        <v>-0.3333750930532043</v>
      </c>
      <c r="R343">
        <v>-0.5840163622518786</v>
      </c>
      <c r="S343">
        <v>0.0256256215614838</v>
      </c>
      <c r="T343">
        <v>-0.22528332955037522</v>
      </c>
      <c r="U343">
        <v>-1.1559783150776342</v>
      </c>
      <c r="V343">
        <f t="shared" si="5"/>
        <v>0.5120797862940216</v>
      </c>
    </row>
    <row r="344" spans="1:22" ht="14.25">
      <c r="A344" s="1">
        <v>83</v>
      </c>
      <c r="B344">
        <v>-0.15203093865438114</v>
      </c>
      <c r="C344">
        <v>-0.03508105024659458</v>
      </c>
      <c r="D344">
        <v>0.001693174475901409</v>
      </c>
      <c r="E344">
        <v>0.4892328858636099</v>
      </c>
      <c r="F344">
        <v>-0.014353526293220403</v>
      </c>
      <c r="G344">
        <v>-3.213114481164245</v>
      </c>
      <c r="H344">
        <v>0.5036004655518755</v>
      </c>
      <c r="I344">
        <v>0.006422660949431268</v>
      </c>
      <c r="J344">
        <v>-0.2418183707932756</v>
      </c>
      <c r="K344">
        <v>0.2221447450799256</v>
      </c>
      <c r="L344">
        <v>2.8734753850599164</v>
      </c>
      <c r="M344">
        <v>3.984334608188002</v>
      </c>
      <c r="N344">
        <v>-0.8072399667903135</v>
      </c>
      <c r="O344">
        <v>3.4735917234971345</v>
      </c>
      <c r="P344">
        <v>0.5786989696244126</v>
      </c>
      <c r="Q344">
        <v>0.5270708412937019</v>
      </c>
      <c r="R344">
        <v>2.117368740095163</v>
      </c>
      <c r="S344">
        <v>-0.008574317024604806</v>
      </c>
      <c r="T344">
        <v>1.4113109260102101</v>
      </c>
      <c r="U344">
        <v>-0.00803062970549442</v>
      </c>
      <c r="V344">
        <f t="shared" si="5"/>
        <v>0.5854350922508578</v>
      </c>
    </row>
    <row r="345" spans="1:22" ht="14.25">
      <c r="A345" s="1">
        <v>84</v>
      </c>
      <c r="B345">
        <v>1.5075083803932037</v>
      </c>
      <c r="C345">
        <v>0.00847543200965881</v>
      </c>
      <c r="D345">
        <v>-0.00040906372671625226</v>
      </c>
      <c r="E345">
        <v>2.076137428404619</v>
      </c>
      <c r="F345">
        <v>0.7610984889873115</v>
      </c>
      <c r="G345">
        <v>-0.24944129269558174</v>
      </c>
      <c r="H345">
        <v>1.11381418295772</v>
      </c>
      <c r="I345">
        <v>1.2179370690139188</v>
      </c>
      <c r="J345">
        <v>0.4747476690201897</v>
      </c>
      <c r="K345">
        <v>0.9640710685417713</v>
      </c>
      <c r="L345">
        <v>0.5271928085265772</v>
      </c>
      <c r="M345">
        <v>-2.9252084205971407</v>
      </c>
      <c r="N345">
        <v>-0.1938840993589751</v>
      </c>
      <c r="O345">
        <v>0.5604037473957967</v>
      </c>
      <c r="P345">
        <v>0.02923336354156182</v>
      </c>
      <c r="Q345">
        <v>4.70779305163634</v>
      </c>
      <c r="R345">
        <v>2.702511557275031</v>
      </c>
      <c r="S345">
        <v>-0.9070122527874218</v>
      </c>
      <c r="T345">
        <v>2.0912807442455437</v>
      </c>
      <c r="U345">
        <v>-0.29647612890627334</v>
      </c>
      <c r="V345">
        <f t="shared" si="5"/>
        <v>0.7084886866938569</v>
      </c>
    </row>
    <row r="346" spans="1:22" ht="14.25">
      <c r="A346" s="1">
        <v>85</v>
      </c>
      <c r="B346">
        <v>-0.11641915896894071</v>
      </c>
      <c r="C346">
        <v>-0.026863652895942957</v>
      </c>
      <c r="D346">
        <v>0.001296564700690537</v>
      </c>
      <c r="E346">
        <v>1.0268003877900043</v>
      </c>
      <c r="F346">
        <v>2.4952580361328573</v>
      </c>
      <c r="G346">
        <v>2.312412355157771</v>
      </c>
      <c r="H346">
        <v>-0.18355730636391876</v>
      </c>
      <c r="I346">
        <v>0.004918214625874766</v>
      </c>
      <c r="J346">
        <v>0.46678468814396434</v>
      </c>
      <c r="K346">
        <v>-0.01186871578548613</v>
      </c>
      <c r="L346">
        <v>-1.217015604627101</v>
      </c>
      <c r="M346">
        <v>0.03303214673912684</v>
      </c>
      <c r="N346">
        <v>-0.18922807203360492</v>
      </c>
      <c r="O346">
        <v>2.534971000469918</v>
      </c>
      <c r="P346">
        <v>-0.09265780555686913</v>
      </c>
      <c r="Q346">
        <v>1.9174945502414191</v>
      </c>
      <c r="R346">
        <v>0.7070118075614452</v>
      </c>
      <c r="S346">
        <v>-0.006565866037352101</v>
      </c>
      <c r="T346">
        <v>0.057722703768468525</v>
      </c>
      <c r="U346">
        <v>0.29315995081261714</v>
      </c>
      <c r="V346">
        <f t="shared" si="5"/>
        <v>0.500334311193747</v>
      </c>
    </row>
    <row r="347" spans="1:22" ht="14.25">
      <c r="A347" s="1">
        <v>86</v>
      </c>
      <c r="B347">
        <v>0.14872610212950288</v>
      </c>
      <c r="C347">
        <v>0.034318461149847636</v>
      </c>
      <c r="D347">
        <v>-0.0016563683830069132</v>
      </c>
      <c r="E347">
        <v>0.006972211389837197</v>
      </c>
      <c r="F347">
        <v>0.0140415104734505</v>
      </c>
      <c r="G347">
        <v>-0.2861898644282266</v>
      </c>
      <c r="H347">
        <v>-0.05003833669667975</v>
      </c>
      <c r="I347">
        <v>-0.006283045653489149</v>
      </c>
      <c r="J347">
        <v>0.005567154431599364</v>
      </c>
      <c r="K347">
        <v>0.015162348291222278</v>
      </c>
      <c r="L347">
        <v>-0.0010895649615104894</v>
      </c>
      <c r="M347">
        <v>-0.04219874523222392</v>
      </c>
      <c r="N347">
        <v>-0.004882780168649079</v>
      </c>
      <c r="O347">
        <v>-0.04473513550713078</v>
      </c>
      <c r="P347">
        <v>0.11837084526631096</v>
      </c>
      <c r="Q347">
        <v>-0.027677776248727613</v>
      </c>
      <c r="R347">
        <v>0.012632920554461757</v>
      </c>
      <c r="S347">
        <v>0.008387929199010843</v>
      </c>
      <c r="T347">
        <v>-0.0737410647172828</v>
      </c>
      <c r="U347">
        <v>0.007856060511859272</v>
      </c>
      <c r="V347">
        <f t="shared" si="5"/>
        <v>-0.008322856929991218</v>
      </c>
    </row>
    <row r="348" spans="1:22" ht="14.25">
      <c r="A348" s="1">
        <v>87</v>
      </c>
      <c r="B348">
        <v>1.2449642374244465</v>
      </c>
      <c r="C348">
        <v>-0.04712472876096912</v>
      </c>
      <c r="D348">
        <v>0.002274458357460248</v>
      </c>
      <c r="E348">
        <v>2.736275337681257</v>
      </c>
      <c r="F348">
        <v>10.49415718340891</v>
      </c>
      <c r="G348">
        <v>0.9189455665466895</v>
      </c>
      <c r="H348">
        <v>0.06871062878329406</v>
      </c>
      <c r="I348">
        <v>2.4182204249612425</v>
      </c>
      <c r="J348">
        <v>1.3969004523765456</v>
      </c>
      <c r="K348">
        <v>-0.02082032604793428</v>
      </c>
      <c r="L348">
        <v>0.7032163358002435</v>
      </c>
      <c r="M348">
        <v>2.1569431112385216</v>
      </c>
      <c r="N348">
        <v>-0.4284982576917021</v>
      </c>
      <c r="O348">
        <v>0.9483572236502767</v>
      </c>
      <c r="P348">
        <v>-0.1625420776306083</v>
      </c>
      <c r="Q348">
        <v>2.363516590273459</v>
      </c>
      <c r="R348">
        <v>3.066818299495029</v>
      </c>
      <c r="S348">
        <v>-0.011517966573258013</v>
      </c>
      <c r="T348">
        <v>-0.2861002208225144</v>
      </c>
      <c r="U348">
        <v>-0.010787625911739694</v>
      </c>
      <c r="V348">
        <f t="shared" si="5"/>
        <v>1.3775954323279322</v>
      </c>
    </row>
    <row r="349" spans="1:22" ht="14.25">
      <c r="A349" s="1">
        <v>88</v>
      </c>
      <c r="B349">
        <v>0.7054212565796432</v>
      </c>
      <c r="C349">
        <v>2.4801961626575815</v>
      </c>
      <c r="D349">
        <v>0.0032794850461431786</v>
      </c>
      <c r="E349">
        <v>1.6953316542731067</v>
      </c>
      <c r="F349">
        <v>4.397002068848819</v>
      </c>
      <c r="G349">
        <v>2.3689310157110044</v>
      </c>
      <c r="H349">
        <v>-1.0170442011258793</v>
      </c>
      <c r="I349">
        <v>2.365337508453248</v>
      </c>
      <c r="J349">
        <v>-0.4734605744539058</v>
      </c>
      <c r="K349">
        <v>-0.7434142831210327</v>
      </c>
      <c r="L349">
        <v>1.400657135846965</v>
      </c>
      <c r="M349">
        <v>5.9646999843829205</v>
      </c>
      <c r="N349">
        <v>0.009667538158160006</v>
      </c>
      <c r="O349">
        <v>1.6270627513383324</v>
      </c>
      <c r="P349">
        <v>2.8924071598844754</v>
      </c>
      <c r="Q349">
        <v>-0.17243899290092746</v>
      </c>
      <c r="R349">
        <v>-2.7868297260405424</v>
      </c>
      <c r="S349">
        <v>-0.016607470088463392</v>
      </c>
      <c r="T349">
        <v>-0.6964829571158027</v>
      </c>
      <c r="U349">
        <v>-0.015554410018058691</v>
      </c>
      <c r="V349">
        <f t="shared" si="5"/>
        <v>0.9994080553157891</v>
      </c>
    </row>
    <row r="350" spans="1:22" ht="14.25">
      <c r="A350" s="1">
        <v>89</v>
      </c>
      <c r="B350">
        <v>0.6540775844419102</v>
      </c>
      <c r="C350">
        <v>-0.012312735144588293</v>
      </c>
      <c r="D350">
        <v>0.0005942698046041217</v>
      </c>
      <c r="E350">
        <v>1.1890658879866705</v>
      </c>
      <c r="F350">
        <v>-1.9118050853469932</v>
      </c>
      <c r="G350">
        <v>-0.9823514479972284</v>
      </c>
      <c r="H350">
        <v>0.6951811610538233</v>
      </c>
      <c r="I350">
        <v>2.3010631541216466</v>
      </c>
      <c r="J350">
        <v>0.4625890742534349</v>
      </c>
      <c r="K350">
        <v>0.11431337957457342</v>
      </c>
      <c r="L350">
        <v>0.6876105367106006</v>
      </c>
      <c r="M350">
        <v>0.015140013743904064</v>
      </c>
      <c r="N350">
        <v>0.43885722881035977</v>
      </c>
      <c r="O350">
        <v>-0.2003924302626536</v>
      </c>
      <c r="P350">
        <v>1.9788442202337373</v>
      </c>
      <c r="Q350">
        <v>-1.8123926463767557</v>
      </c>
      <c r="R350">
        <v>-0.5961968223811197</v>
      </c>
      <c r="S350">
        <v>0.1804609669660285</v>
      </c>
      <c r="T350">
        <v>1.072127836087098</v>
      </c>
      <c r="U350">
        <v>-0.0028185876965759983</v>
      </c>
      <c r="V350">
        <f t="shared" si="5"/>
        <v>0.2135827779291238</v>
      </c>
    </row>
    <row r="351" spans="1:22" ht="14.25">
      <c r="A351" s="1">
        <v>90</v>
      </c>
      <c r="B351">
        <v>0.22338220955773125</v>
      </c>
      <c r="C351">
        <v>0.05154531430937965</v>
      </c>
      <c r="D351">
        <v>1.5375603101493192</v>
      </c>
      <c r="E351">
        <v>1.6711000747562332</v>
      </c>
      <c r="F351">
        <v>0.4530525193408849</v>
      </c>
      <c r="G351">
        <v>0.031971234228472034</v>
      </c>
      <c r="H351">
        <v>-0.9719971960570358</v>
      </c>
      <c r="I351">
        <v>-0.009436948865952215</v>
      </c>
      <c r="J351">
        <v>0.008361701409998071</v>
      </c>
      <c r="K351">
        <v>0.8570536453823943</v>
      </c>
      <c r="L351">
        <v>-0.0016364943683319746</v>
      </c>
      <c r="M351">
        <v>1.3276542805996958</v>
      </c>
      <c r="N351">
        <v>-0.20075738917374633</v>
      </c>
      <c r="O351">
        <v>1.8850992731577283</v>
      </c>
      <c r="P351">
        <v>1.498633233570788</v>
      </c>
      <c r="Q351">
        <v>0.42248877519526823</v>
      </c>
      <c r="R351">
        <v>-0.21913905852708299</v>
      </c>
      <c r="S351">
        <v>0.7452078457887295</v>
      </c>
      <c r="T351">
        <v>-0.5634968257334749</v>
      </c>
      <c r="U351">
        <v>0.011799570690222803</v>
      </c>
      <c r="V351">
        <f t="shared" si="5"/>
        <v>0.43792230377056096</v>
      </c>
    </row>
    <row r="352" spans="1:22" ht="14.25">
      <c r="A352" s="1">
        <v>91</v>
      </c>
      <c r="B352">
        <v>-1.4853058553797724</v>
      </c>
      <c r="C352">
        <v>1.7757470721045017</v>
      </c>
      <c r="D352">
        <v>0.0008980116799804477</v>
      </c>
      <c r="E352">
        <v>0.4714204421307688</v>
      </c>
      <c r="F352">
        <v>1.067649032767396</v>
      </c>
      <c r="G352">
        <v>-1.0517271578794842</v>
      </c>
      <c r="H352">
        <v>0.705832308345878</v>
      </c>
      <c r="I352">
        <v>1.12698200599097</v>
      </c>
      <c r="J352">
        <v>-0.0030182716327604962</v>
      </c>
      <c r="K352">
        <v>0.9407431809121658</v>
      </c>
      <c r="L352">
        <v>1.8822856626372053</v>
      </c>
      <c r="M352">
        <v>2.7620170637789796</v>
      </c>
      <c r="N352">
        <v>0.002647233349301061</v>
      </c>
      <c r="O352">
        <v>-0.18854536796781826</v>
      </c>
      <c r="P352">
        <v>2.2171679517923386</v>
      </c>
      <c r="Q352">
        <v>0.7078344954531894</v>
      </c>
      <c r="R352">
        <v>0.8284391400622381</v>
      </c>
      <c r="S352">
        <v>-0.004547574361378847</v>
      </c>
      <c r="T352">
        <v>-0.4148197497074883</v>
      </c>
      <c r="U352">
        <v>-0.004259218040298319</v>
      </c>
      <c r="V352">
        <f t="shared" si="5"/>
        <v>0.5668720203017956</v>
      </c>
    </row>
    <row r="353" spans="1:22" ht="14.25">
      <c r="A353" s="1">
        <v>92</v>
      </c>
      <c r="B353">
        <v>0.5968694009203132</v>
      </c>
      <c r="C353">
        <v>0.594082976957135</v>
      </c>
      <c r="D353">
        <v>0.0012845453985448107</v>
      </c>
      <c r="E353">
        <v>3.2461447935896968</v>
      </c>
      <c r="F353">
        <v>-0.010889460250711826</v>
      </c>
      <c r="G353">
        <v>0.04734263925248909</v>
      </c>
      <c r="H353">
        <v>-1.534179200953013</v>
      </c>
      <c r="I353">
        <v>0.004872622217278083</v>
      </c>
      <c r="J353">
        <v>1.6119923986116267</v>
      </c>
      <c r="K353">
        <v>-0.011758691441130979</v>
      </c>
      <c r="L353">
        <v>0.8382490259444441</v>
      </c>
      <c r="M353">
        <v>0.03272593498435049</v>
      </c>
      <c r="N353">
        <v>0.5851820383575439</v>
      </c>
      <c r="O353">
        <v>0.2479455872535392</v>
      </c>
      <c r="P353">
        <v>3.406705499705772</v>
      </c>
      <c r="Q353">
        <v>-0.6665970607621239</v>
      </c>
      <c r="R353">
        <v>0.5819641782055397</v>
      </c>
      <c r="S353">
        <v>-0.006504999712895429</v>
      </c>
      <c r="T353">
        <v>1.232045821273321</v>
      </c>
      <c r="U353">
        <v>-0.00609252536134427</v>
      </c>
      <c r="V353">
        <f t="shared" si="5"/>
        <v>0.5395692762095188</v>
      </c>
    </row>
    <row r="354" spans="1:22" ht="14.25">
      <c r="A354" s="1">
        <v>93</v>
      </c>
      <c r="B354">
        <v>-0.2812819691780305</v>
      </c>
      <c r="C354">
        <v>0.2442443306733706</v>
      </c>
      <c r="D354">
        <v>0.0031326482290965157</v>
      </c>
      <c r="E354">
        <v>-0.013186369582598398</v>
      </c>
      <c r="F354">
        <v>4.867028776950554</v>
      </c>
      <c r="G354">
        <v>0.30805245393757136</v>
      </c>
      <c r="H354">
        <v>-0.818642303815165</v>
      </c>
      <c r="I354">
        <v>0.011882967606520169</v>
      </c>
      <c r="J354">
        <v>1.127177188864512</v>
      </c>
      <c r="K354">
        <v>1.7280289783504381</v>
      </c>
      <c r="L354">
        <v>0.33424059784441307</v>
      </c>
      <c r="M354">
        <v>1.679475591460435</v>
      </c>
      <c r="N354">
        <v>0.4427606919647194</v>
      </c>
      <c r="O354">
        <v>0.5101230018051733</v>
      </c>
      <c r="P354">
        <v>6.549186728789554</v>
      </c>
      <c r="Q354">
        <v>-1.1023989155520297</v>
      </c>
      <c r="R354">
        <v>0.2114196869782527</v>
      </c>
      <c r="S354">
        <v>-0.01586388138088398</v>
      </c>
      <c r="T354">
        <v>1.687899754229841</v>
      </c>
      <c r="U354">
        <v>0.5822437040710449</v>
      </c>
      <c r="V354">
        <f t="shared" si="5"/>
        <v>0.9027761831123394</v>
      </c>
    </row>
    <row r="355" spans="1:22" ht="14.25">
      <c r="A355" s="1">
        <v>94</v>
      </c>
      <c r="B355">
        <v>0.6688058239641973</v>
      </c>
      <c r="C355">
        <v>0.05640651868196604</v>
      </c>
      <c r="D355">
        <v>-0.9100282839838902</v>
      </c>
      <c r="E355">
        <v>0.011459668028186465</v>
      </c>
      <c r="F355">
        <v>0.4287559045515315</v>
      </c>
      <c r="G355">
        <v>0.2305852349868521</v>
      </c>
      <c r="H355">
        <v>-1.003882534407868</v>
      </c>
      <c r="I355">
        <v>0.5447811034403189</v>
      </c>
      <c r="J355">
        <v>-0.44081293624075113</v>
      </c>
      <c r="K355">
        <v>0.02492114312518067</v>
      </c>
      <c r="L355">
        <v>-0.001790831065772595</v>
      </c>
      <c r="M355">
        <v>-2.168665029575992</v>
      </c>
      <c r="N355">
        <v>-0.008025436501952839</v>
      </c>
      <c r="O355">
        <v>0.2442576119815779</v>
      </c>
      <c r="P355">
        <v>0.19455672169449603</v>
      </c>
      <c r="Q355">
        <v>0.6554309124371194</v>
      </c>
      <c r="R355">
        <v>-0.21399587273993154</v>
      </c>
      <c r="S355">
        <v>0.013786570528355819</v>
      </c>
      <c r="T355">
        <v>1.8483077508931824</v>
      </c>
      <c r="U355">
        <v>5.354127715498479</v>
      </c>
      <c r="V355">
        <f t="shared" si="5"/>
        <v>0.2764490877647643</v>
      </c>
    </row>
    <row r="356" spans="1:22" ht="14.25">
      <c r="A356" s="1">
        <v>95</v>
      </c>
      <c r="B356">
        <v>1.113612402095186</v>
      </c>
      <c r="C356">
        <v>1.5675628088806242</v>
      </c>
      <c r="D356">
        <v>-0.0014204546428322165</v>
      </c>
      <c r="E356">
        <v>0.005979171143995793</v>
      </c>
      <c r="F356">
        <v>-2.412185824280041</v>
      </c>
      <c r="G356">
        <v>1.1467582245047752</v>
      </c>
      <c r="H356">
        <v>0.6547909956497763</v>
      </c>
      <c r="I356">
        <v>3.3094856689284033</v>
      </c>
      <c r="J356">
        <v>0.004774234065838396</v>
      </c>
      <c r="K356">
        <v>0.243956350201463</v>
      </c>
      <c r="L356">
        <v>1.6590647002613583</v>
      </c>
      <c r="M356">
        <v>-0.572269001432893</v>
      </c>
      <c r="N356">
        <v>-0.004187334068702584</v>
      </c>
      <c r="O356">
        <v>-1.0943322181357664</v>
      </c>
      <c r="P356">
        <v>0.10151148649026316</v>
      </c>
      <c r="Q356">
        <v>1.3683521965417655</v>
      </c>
      <c r="R356">
        <v>0.010833635100870459</v>
      </c>
      <c r="S356">
        <v>0.00719325066616726</v>
      </c>
      <c r="T356">
        <v>2.2420744947743194</v>
      </c>
      <c r="U356">
        <v>0.5701989592625623</v>
      </c>
      <c r="V356">
        <f t="shared" si="5"/>
        <v>0.4960876873003567</v>
      </c>
    </row>
    <row r="357" spans="1:22" ht="14.25">
      <c r="A357" s="1">
        <v>96</v>
      </c>
      <c r="B357">
        <v>0.30173363365858197</v>
      </c>
      <c r="C357">
        <v>2.797165857059975</v>
      </c>
      <c r="D357">
        <v>-0.0033604192117311182</v>
      </c>
      <c r="E357">
        <v>0.01414513422438446</v>
      </c>
      <c r="F357">
        <v>-1.2137409098543472</v>
      </c>
      <c r="G357">
        <v>0.6779814764362979</v>
      </c>
      <c r="H357">
        <v>0.8992347790047258</v>
      </c>
      <c r="I357">
        <v>1.7107661377270975</v>
      </c>
      <c r="J357">
        <v>0.46329161708521893</v>
      </c>
      <c r="K357">
        <v>0.2611825634163684</v>
      </c>
      <c r="L357">
        <v>-0.1650474776918407</v>
      </c>
      <c r="M357">
        <v>0.9923274488674574</v>
      </c>
      <c r="N357">
        <v>0.8054415992149421</v>
      </c>
      <c r="O357">
        <v>-0.624356900737266</v>
      </c>
      <c r="P357">
        <v>-0.048187787415092304</v>
      </c>
      <c r="Q357">
        <v>1.7745110856443178</v>
      </c>
      <c r="R357">
        <v>-1.7391143192626093</v>
      </c>
      <c r="S357">
        <v>0.0170173245977002</v>
      </c>
      <c r="T357">
        <v>0.3984714615031139</v>
      </c>
      <c r="U357">
        <v>0.0159382761367668</v>
      </c>
      <c r="V357">
        <f t="shared" si="5"/>
        <v>0.36677002902020306</v>
      </c>
    </row>
    <row r="358" spans="1:22" ht="14.25">
      <c r="A358" s="1">
        <v>97</v>
      </c>
      <c r="B358">
        <v>1.1047937069861888</v>
      </c>
      <c r="C358">
        <v>0.6192485932867141</v>
      </c>
      <c r="D358">
        <v>-0.0014323774709580242</v>
      </c>
      <c r="E358">
        <v>0.006029358335994061</v>
      </c>
      <c r="F358">
        <v>-0.8264263645306903</v>
      </c>
      <c r="G358">
        <v>1.9558032236064609</v>
      </c>
      <c r="H358">
        <v>1.1387221898531819</v>
      </c>
      <c r="I358">
        <v>1.0641783697008316</v>
      </c>
      <c r="J358">
        <v>0.0048143074131195675</v>
      </c>
      <c r="K358">
        <v>0.3579494372883871</v>
      </c>
      <c r="L358">
        <v>0.16216035044622343</v>
      </c>
      <c r="M358">
        <v>0.7656592316414922</v>
      </c>
      <c r="N358">
        <v>-0.004222481170835276</v>
      </c>
      <c r="O358">
        <v>-0.03868559730918328</v>
      </c>
      <c r="P358">
        <v>-1.6326615406926623</v>
      </c>
      <c r="Q358">
        <v>-0.02393490696370595</v>
      </c>
      <c r="R358">
        <v>-1.4261150235237945</v>
      </c>
      <c r="S358">
        <v>0.18905610686544264</v>
      </c>
      <c r="T358">
        <v>0.7236046853869322</v>
      </c>
      <c r="U358">
        <v>-0.5535110365009046</v>
      </c>
      <c r="V358">
        <f t="shared" si="5"/>
        <v>0.17925151163241168</v>
      </c>
    </row>
    <row r="359" spans="1:22" ht="14.25">
      <c r="A359" s="1">
        <v>98</v>
      </c>
      <c r="B359">
        <v>-0.16988496362928454</v>
      </c>
      <c r="C359">
        <v>3.1864739926359604</v>
      </c>
      <c r="D359">
        <v>0.0018920154463458261</v>
      </c>
      <c r="E359">
        <v>0.8795251351395592</v>
      </c>
      <c r="F359">
        <v>-2.3416553001604097</v>
      </c>
      <c r="G359">
        <v>1.708982398737761</v>
      </c>
      <c r="H359">
        <v>3.5618282017813723</v>
      </c>
      <c r="I359">
        <v>1.06546905871062</v>
      </c>
      <c r="J359">
        <v>0.44360404567921</v>
      </c>
      <c r="K359">
        <v>0.43802004528938776</v>
      </c>
      <c r="L359">
        <v>1.796974626900188</v>
      </c>
      <c r="M359">
        <v>-0.7475659223486374</v>
      </c>
      <c r="N359">
        <v>0.1958723973201239</v>
      </c>
      <c r="O359">
        <v>0.9094785879757422</v>
      </c>
      <c r="P359">
        <v>-0.13521114622720815</v>
      </c>
      <c r="Q359">
        <v>2.9529745529806037</v>
      </c>
      <c r="R359">
        <v>1.0791131788380297</v>
      </c>
      <c r="S359">
        <v>6.161031920950818</v>
      </c>
      <c r="T359">
        <v>-0.6369441599927883</v>
      </c>
      <c r="U359">
        <v>-1.4173743553636562</v>
      </c>
      <c r="V359">
        <f t="shared" si="5"/>
        <v>0.9466302155331869</v>
      </c>
    </row>
    <row r="360" spans="1:22" ht="14.25">
      <c r="A360" s="1">
        <v>99</v>
      </c>
      <c r="B360">
        <v>-0.0998765001025984</v>
      </c>
      <c r="C360">
        <v>0.8293123634579316</v>
      </c>
      <c r="D360">
        <v>0.30859439201188676</v>
      </c>
      <c r="E360">
        <v>-0.00468216447295888</v>
      </c>
      <c r="F360">
        <v>-1.0916229989980646</v>
      </c>
      <c r="G360">
        <v>4.227069607446767</v>
      </c>
      <c r="H360">
        <v>1.8394675795425408</v>
      </c>
      <c r="I360">
        <v>1.0514289617566184</v>
      </c>
      <c r="J360">
        <v>-0.0037386033265005155</v>
      </c>
      <c r="K360">
        <v>0.4459441243822908</v>
      </c>
      <c r="L360">
        <v>0.4806250506176981</v>
      </c>
      <c r="M360">
        <v>-1.3070350656894067</v>
      </c>
      <c r="N360">
        <v>0.003279014154424644</v>
      </c>
      <c r="O360">
        <v>0.030041725709836795</v>
      </c>
      <c r="P360">
        <v>-0.6680447722656617</v>
      </c>
      <c r="Q360">
        <v>-0.4181158706549379</v>
      </c>
      <c r="R360">
        <v>-0.24888641643128756</v>
      </c>
      <c r="S360">
        <v>-0.005632884877034696</v>
      </c>
      <c r="T360">
        <v>-0.31358296984491957</v>
      </c>
      <c r="U360">
        <v>0.28035100726168105</v>
      </c>
      <c r="V360">
        <f t="shared" si="5"/>
        <v>0.26674477898391535</v>
      </c>
    </row>
    <row r="361" spans="1:22" ht="14.25">
      <c r="A361" s="1">
        <v>100</v>
      </c>
      <c r="B361">
        <v>-0.28749124315761476</v>
      </c>
      <c r="C361">
        <v>1.0609703914087778</v>
      </c>
      <c r="D361">
        <v>1.222547850201192</v>
      </c>
      <c r="E361">
        <v>-0.46750696941445957</v>
      </c>
      <c r="F361">
        <v>-3.090682483725007</v>
      </c>
      <c r="G361">
        <v>-1.9623789173213195</v>
      </c>
      <c r="H361">
        <v>0.09672534556134298</v>
      </c>
      <c r="I361">
        <v>-0.5064344827164885</v>
      </c>
      <c r="J361">
        <v>-0.010761447556779822</v>
      </c>
      <c r="K361">
        <v>-0.25633683582051964</v>
      </c>
      <c r="L361">
        <v>-0.47549522365038216</v>
      </c>
      <c r="M361">
        <v>-4.2419402223331275</v>
      </c>
      <c r="N361">
        <v>-0.1804949881297697</v>
      </c>
      <c r="O361">
        <v>-0.1263247077593599</v>
      </c>
      <c r="P361">
        <v>0.3632239181275362</v>
      </c>
      <c r="Q361">
        <v>-0.604382032797727</v>
      </c>
      <c r="R361">
        <v>2.0237313246553796</v>
      </c>
      <c r="S361">
        <v>-0.01621407512476803</v>
      </c>
      <c r="T361">
        <v>0.14254330654667452</v>
      </c>
      <c r="U361">
        <v>-0.0151859597645425</v>
      </c>
      <c r="V361">
        <f t="shared" si="5"/>
        <v>-0.366594372638548</v>
      </c>
    </row>
    <row r="362" spans="1:22" ht="14.25">
      <c r="A362" s="1">
        <v>101</v>
      </c>
      <c r="B362">
        <v>1.0444971395916474</v>
      </c>
      <c r="C362">
        <v>-0.2929601476674219</v>
      </c>
      <c r="D362">
        <v>3.9107615340454</v>
      </c>
      <c r="E362">
        <v>-0.6584786908192594</v>
      </c>
      <c r="F362">
        <v>-0.005708367733470109</v>
      </c>
      <c r="G362">
        <v>-3.7548223159715928</v>
      </c>
      <c r="H362">
        <v>0.4638405055610346</v>
      </c>
      <c r="I362">
        <v>0.5238373130750887</v>
      </c>
      <c r="J362">
        <v>-0.002263244028103311</v>
      </c>
      <c r="K362">
        <v>0.22138020119232543</v>
      </c>
      <c r="L362">
        <v>0.9602296605315521</v>
      </c>
      <c r="M362">
        <v>0.017155273724434175</v>
      </c>
      <c r="N362">
        <v>0.19227997900995744</v>
      </c>
      <c r="O362">
        <v>0.018186405555453474</v>
      </c>
      <c r="P362">
        <v>2.0118144294166442</v>
      </c>
      <c r="Q362">
        <v>-1.0924240112074914</v>
      </c>
      <c r="R362">
        <v>0.9393497826290685</v>
      </c>
      <c r="S362">
        <v>-0.003409988154821289</v>
      </c>
      <c r="T362">
        <v>0.8804465416890734</v>
      </c>
      <c r="U362">
        <v>-1.4276450692200175</v>
      </c>
      <c r="V362">
        <f t="shared" si="5"/>
        <v>0.1973033465609751</v>
      </c>
    </row>
    <row r="363" spans="1:22" ht="14.25">
      <c r="A363" s="1">
        <v>102</v>
      </c>
      <c r="B363">
        <v>-0.26183675262919187</v>
      </c>
      <c r="C363">
        <v>-0.06041867765002537</v>
      </c>
      <c r="D363">
        <v>2.3215689358371474</v>
      </c>
      <c r="E363">
        <v>-0.012274786757805403</v>
      </c>
      <c r="F363">
        <v>0.20106499065344247</v>
      </c>
      <c r="G363">
        <v>-2.1805787807719854</v>
      </c>
      <c r="H363">
        <v>-1.6779053501705818</v>
      </c>
      <c r="I363">
        <v>2.6015520534737133</v>
      </c>
      <c r="J363">
        <v>-0.00980114194404097</v>
      </c>
      <c r="K363">
        <v>-0.026693767818573615</v>
      </c>
      <c r="L363">
        <v>0.31880567265332965</v>
      </c>
      <c r="M363">
        <v>-0.49056859599341285</v>
      </c>
      <c r="N363">
        <v>0.6258802311951778</v>
      </c>
      <c r="O363">
        <v>0.5051815250560879</v>
      </c>
      <c r="P363">
        <v>-1.3617436552589328</v>
      </c>
      <c r="Q363">
        <v>-1.0674425212608676</v>
      </c>
      <c r="R363">
        <v>-0.6069850183248339</v>
      </c>
      <c r="S363">
        <v>-0.01476720031861107</v>
      </c>
      <c r="T363">
        <v>-2.882214873725033</v>
      </c>
      <c r="U363">
        <v>-0.8808779583346834</v>
      </c>
      <c r="V363">
        <f t="shared" si="5"/>
        <v>-0.24800278360448408</v>
      </c>
    </row>
    <row r="364" spans="1:22" ht="14.25">
      <c r="A364" s="1">
        <v>103</v>
      </c>
      <c r="B364">
        <v>0.2503580820050193</v>
      </c>
      <c r="C364">
        <v>0.05776998111170994</v>
      </c>
      <c r="D364">
        <v>3.4027061186804195</v>
      </c>
      <c r="E364">
        <v>0.011736671948635202</v>
      </c>
      <c r="F364">
        <v>0.023636776465273235</v>
      </c>
      <c r="G364">
        <v>2.9664074479336606</v>
      </c>
      <c r="H364">
        <v>-0.08423203340052458</v>
      </c>
      <c r="I364">
        <v>-0.010576564815689318</v>
      </c>
      <c r="J364">
        <v>-0.2146023429557027</v>
      </c>
      <c r="K364">
        <v>0.02552353879063623</v>
      </c>
      <c r="L364">
        <v>0.1561091090208773</v>
      </c>
      <c r="M364">
        <v>-2.056808819752071</v>
      </c>
      <c r="N364">
        <v>-0.38575600178634906</v>
      </c>
      <c r="O364">
        <v>0.7739622354171057</v>
      </c>
      <c r="P364">
        <v>-3.3011571555001797</v>
      </c>
      <c r="Q364">
        <v>0.4048983257736825</v>
      </c>
      <c r="R364">
        <v>-1.155198165249065</v>
      </c>
      <c r="S364">
        <v>0.014119820503530008</v>
      </c>
      <c r="T364">
        <v>2.6709321514459017</v>
      </c>
      <c r="U364">
        <v>0.013224499356218233</v>
      </c>
      <c r="V364">
        <f t="shared" si="5"/>
        <v>0.17815268374965437</v>
      </c>
    </row>
    <row r="365" spans="1:22" ht="14.25">
      <c r="A365" s="1">
        <v>104</v>
      </c>
      <c r="B365">
        <v>-0.1710899926903022</v>
      </c>
      <c r="C365">
        <v>-0.039478915827143905</v>
      </c>
      <c r="D365">
        <v>-0.8244902545976672</v>
      </c>
      <c r="E365">
        <v>0.2215346164164389</v>
      </c>
      <c r="F365">
        <v>-0.016152927360199333</v>
      </c>
      <c r="G365">
        <v>1.2182547186080785</v>
      </c>
      <c r="H365">
        <v>-3.088509236124246</v>
      </c>
      <c r="I365">
        <v>-1.0029601278913296</v>
      </c>
      <c r="J365">
        <v>-0.0064042854439817515</v>
      </c>
      <c r="K365">
        <v>1.228371872718078</v>
      </c>
      <c r="L365">
        <v>1.424881244233629</v>
      </c>
      <c r="M365">
        <v>-1.402922430632941</v>
      </c>
      <c r="N365">
        <v>0.005617002068911249</v>
      </c>
      <c r="O365">
        <v>-0.2643162534463522</v>
      </c>
      <c r="P365">
        <v>-0.7407353100368915</v>
      </c>
      <c r="Q365">
        <v>-0.19293512816119407</v>
      </c>
      <c r="R365">
        <v>0.3426374694391961</v>
      </c>
      <c r="S365">
        <v>-0.00964921910006043</v>
      </c>
      <c r="T365">
        <v>0.08482948213400598</v>
      </c>
      <c r="U365">
        <v>-0.009037373509447647</v>
      </c>
      <c r="V365">
        <f t="shared" si="5"/>
        <v>-0.16212775246017097</v>
      </c>
    </row>
    <row r="366" spans="1:22" ht="14.25">
      <c r="A366" s="1">
        <v>105</v>
      </c>
      <c r="B366">
        <v>0.5119766809097411</v>
      </c>
      <c r="C366">
        <v>-0.007982288222212256</v>
      </c>
      <c r="D366">
        <v>0.0003852623163256124</v>
      </c>
      <c r="E366">
        <v>-0.0016216986133749962</v>
      </c>
      <c r="F366">
        <v>-0.003265979298573286</v>
      </c>
      <c r="G366">
        <v>-2.246190022242143</v>
      </c>
      <c r="H366">
        <v>0.24364951378899538</v>
      </c>
      <c r="I366">
        <v>0.5113146120988945</v>
      </c>
      <c r="J366">
        <v>-0.0012948899735496925</v>
      </c>
      <c r="K366">
        <v>2.4574425717935524</v>
      </c>
      <c r="L366">
        <v>0.0002534269098379704</v>
      </c>
      <c r="M366">
        <v>-0.5782997640637993</v>
      </c>
      <c r="N366">
        <v>0.0011357082260091999</v>
      </c>
      <c r="O366">
        <v>0.0104051502693682</v>
      </c>
      <c r="P366">
        <v>-0.33165356954390185</v>
      </c>
      <c r="Q366">
        <v>-0.21875411429631256</v>
      </c>
      <c r="R366">
        <v>-0.2402042381534753</v>
      </c>
      <c r="S366">
        <v>-0.25837265750451677</v>
      </c>
      <c r="T366">
        <v>-0.5870963251953445</v>
      </c>
      <c r="U366">
        <v>0.8728033110219724</v>
      </c>
      <c r="V366">
        <f t="shared" si="5"/>
        <v>0.006731534511374648</v>
      </c>
    </row>
    <row r="367" spans="1:22" ht="14.25">
      <c r="A367" s="1">
        <v>106</v>
      </c>
      <c r="B367">
        <v>0</v>
      </c>
      <c r="C367">
        <v>0</v>
      </c>
      <c r="D367">
        <v>0</v>
      </c>
      <c r="E367">
        <v>0</v>
      </c>
      <c r="F367">
        <v>0</v>
      </c>
      <c r="G367">
        <v>0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f t="shared" si="5"/>
        <v>0</v>
      </c>
    </row>
    <row r="368" spans="1:22" ht="14.25">
      <c r="A368" s="1">
        <v>107</v>
      </c>
      <c r="B368">
        <v>1.1195547456703374</v>
      </c>
      <c r="C368">
        <v>0.10158681158342578</v>
      </c>
      <c r="D368">
        <v>1.933248914415833</v>
      </c>
      <c r="E368">
        <v>1.1371573439944132</v>
      </c>
      <c r="F368">
        <v>0.04156457577117931</v>
      </c>
      <c r="G368">
        <v>-2.369291684353029</v>
      </c>
      <c r="H368">
        <v>0.08341034555938835</v>
      </c>
      <c r="I368">
        <v>-0.018598577954416762</v>
      </c>
      <c r="J368">
        <v>0.016479453021780645</v>
      </c>
      <c r="K368">
        <v>0.9175400309657605</v>
      </c>
      <c r="L368">
        <v>0.6186975333523708</v>
      </c>
      <c r="M368">
        <v>-3.082884498254721</v>
      </c>
      <c r="N368">
        <v>-0.014453622114056944</v>
      </c>
      <c r="O368">
        <v>-0.1324214323619837</v>
      </c>
      <c r="P368">
        <v>-0.5958819726359557</v>
      </c>
      <c r="Q368">
        <v>-0.0819295780352958</v>
      </c>
      <c r="R368">
        <v>-0.6760955587999249</v>
      </c>
      <c r="S368">
        <v>0.28191017048829214</v>
      </c>
      <c r="T368">
        <v>-0.7653596285116262</v>
      </c>
      <c r="U368">
        <v>0.0232548929138037</v>
      </c>
      <c r="V368">
        <f t="shared" si="5"/>
        <v>-0.07312558676422129</v>
      </c>
    </row>
    <row r="369" spans="1:22" ht="14.25">
      <c r="A369" s="1">
        <v>108</v>
      </c>
      <c r="B369">
        <v>-0.0177586785550633</v>
      </c>
      <c r="C369">
        <v>-0.004097804698289576</v>
      </c>
      <c r="D369">
        <v>0.00019777909365887087</v>
      </c>
      <c r="E369">
        <v>-0.0008325186979099093</v>
      </c>
      <c r="F369">
        <v>1.349719173710184</v>
      </c>
      <c r="G369">
        <v>-8.380193913364948</v>
      </c>
      <c r="H369">
        <v>-0.6868984943209135</v>
      </c>
      <c r="I369">
        <v>1.0160704753195018</v>
      </c>
      <c r="J369">
        <v>-0.0006647475096945829</v>
      </c>
      <c r="K369">
        <v>1.514162850425135</v>
      </c>
      <c r="L369">
        <v>-0.6179487052626143</v>
      </c>
      <c r="M369">
        <v>0.005038752050084266</v>
      </c>
      <c r="N369">
        <v>0.000583029624447313</v>
      </c>
      <c r="O369">
        <v>-0.31143690229826554</v>
      </c>
      <c r="P369">
        <v>-0.32209714572071296</v>
      </c>
      <c r="Q369">
        <v>0.4547945820532556</v>
      </c>
      <c r="R369">
        <v>-1.3187783951466254</v>
      </c>
      <c r="S369">
        <v>-0.001001562847778784</v>
      </c>
      <c r="T369">
        <v>-3.4142819828206687</v>
      </c>
      <c r="U369">
        <v>-0.2898669208517479</v>
      </c>
      <c r="V369">
        <f t="shared" si="5"/>
        <v>-0.5512645564909484</v>
      </c>
    </row>
    <row r="370" spans="1:22" ht="14.25">
      <c r="A370" s="1">
        <v>109</v>
      </c>
      <c r="B370">
        <v>1.4858031091464752</v>
      </c>
      <c r="C370">
        <v>0.3423564793906113</v>
      </c>
      <c r="D370">
        <v>0.5358842352741922</v>
      </c>
      <c r="E370">
        <v>0.23921188336454058</v>
      </c>
      <c r="F370">
        <v>3.136689577603896</v>
      </c>
      <c r="G370">
        <v>5.728354854074937</v>
      </c>
      <c r="H370">
        <v>2.931984772543663</v>
      </c>
      <c r="I370">
        <v>0.9936602378978041</v>
      </c>
      <c r="J370">
        <v>1.3548507592729058</v>
      </c>
      <c r="K370">
        <v>0.027643082880453734</v>
      </c>
      <c r="L370">
        <v>1.7126201180571559</v>
      </c>
      <c r="M370">
        <v>2.6690369437987647</v>
      </c>
      <c r="N370">
        <v>0.18058166545014206</v>
      </c>
      <c r="O370">
        <v>-0.08155841263769426</v>
      </c>
      <c r="P370">
        <v>0.5247210033087133</v>
      </c>
      <c r="Q370">
        <v>3.9945052000925565</v>
      </c>
      <c r="R370">
        <v>4.6346328899658</v>
      </c>
      <c r="S370">
        <v>0.015292368806609384</v>
      </c>
      <c r="T370">
        <v>1.7643537268233538</v>
      </c>
      <c r="U370">
        <v>0.01432269775578934</v>
      </c>
      <c r="V370">
        <f t="shared" si="5"/>
        <v>1.6102473596435334</v>
      </c>
    </row>
    <row r="371" spans="1:22" ht="14.25">
      <c r="A371" s="1">
        <v>110</v>
      </c>
      <c r="B371">
        <v>0.26813083663556553</v>
      </c>
      <c r="C371">
        <v>2.2900638080530706</v>
      </c>
      <c r="D371">
        <v>1.075067297534358</v>
      </c>
      <c r="E371">
        <v>0.012569850526501627</v>
      </c>
      <c r="F371">
        <v>3.904599476918603</v>
      </c>
      <c r="G371">
        <v>4.954540721416988</v>
      </c>
      <c r="H371">
        <v>1.4899813511963604</v>
      </c>
      <c r="I371">
        <v>1.480956824155762</v>
      </c>
      <c r="J371">
        <v>2.6637542910806262</v>
      </c>
      <c r="K371">
        <v>-0.2932373187329024</v>
      </c>
      <c r="L371">
        <v>0.45661493146556514</v>
      </c>
      <c r="M371">
        <v>-0.07607800313515217</v>
      </c>
      <c r="N371">
        <v>6.6578637469842095</v>
      </c>
      <c r="O371">
        <v>0.025277661898790577</v>
      </c>
      <c r="P371">
        <v>0.21340486518552398</v>
      </c>
      <c r="Q371">
        <v>-1.3457733640115928</v>
      </c>
      <c r="R371">
        <v>2.458965308819944</v>
      </c>
      <c r="S371">
        <v>0.015122177220864034</v>
      </c>
      <c r="T371">
        <v>0.17767785600317612</v>
      </c>
      <c r="U371">
        <v>0.014163297817556384</v>
      </c>
      <c r="V371">
        <f t="shared" si="5"/>
        <v>1.322183280851691</v>
      </c>
    </row>
    <row r="372" spans="1:22" ht="14.25">
      <c r="A372" s="1">
        <v>111</v>
      </c>
      <c r="B372">
        <v>-0.08901132708859989</v>
      </c>
      <c r="C372">
        <v>1.8874235904184171</v>
      </c>
      <c r="D372">
        <v>0.0009913226112163187</v>
      </c>
      <c r="E372">
        <v>2.425205720923328</v>
      </c>
      <c r="F372">
        <v>-0.4233388494840667</v>
      </c>
      <c r="G372">
        <v>-5.015474424528125</v>
      </c>
      <c r="H372">
        <v>3.585492075710322</v>
      </c>
      <c r="I372">
        <v>0.4943808408466351</v>
      </c>
      <c r="J372">
        <v>0.21244021613180225</v>
      </c>
      <c r="K372">
        <v>4.6970600526380375</v>
      </c>
      <c r="L372">
        <v>0.3049760314312527</v>
      </c>
      <c r="M372">
        <v>0.9126769145110347</v>
      </c>
      <c r="N372">
        <v>2.751149253410167</v>
      </c>
      <c r="O372">
        <v>0.34422252343450477</v>
      </c>
      <c r="P372">
        <v>-0.07084395996997996</v>
      </c>
      <c r="Q372">
        <v>0.23535062199646087</v>
      </c>
      <c r="R372">
        <v>1.3514533016755257</v>
      </c>
      <c r="S372">
        <v>-0.005020105407449284</v>
      </c>
      <c r="T372">
        <v>1.5026078159287446</v>
      </c>
      <c r="U372">
        <v>0.5749610240713352</v>
      </c>
      <c r="V372">
        <f t="shared" si="5"/>
        <v>0.7838351319630281</v>
      </c>
    </row>
    <row r="373" spans="1:22" ht="14.25">
      <c r="A373" s="1">
        <v>112</v>
      </c>
      <c r="B373">
        <v>-0.09108398825806469</v>
      </c>
      <c r="C373">
        <v>2.1178010511198755</v>
      </c>
      <c r="D373">
        <v>0.0010144059192613195</v>
      </c>
      <c r="E373">
        <v>-0.004269975554201656</v>
      </c>
      <c r="F373">
        <v>-1.0502594311222315</v>
      </c>
      <c r="G373">
        <v>1.1162966543677666</v>
      </c>
      <c r="H373">
        <v>0.2451780172381861</v>
      </c>
      <c r="I373">
        <v>0.4913173028075148</v>
      </c>
      <c r="J373">
        <v>-0.0034094797188800917</v>
      </c>
      <c r="K373">
        <v>-2.1542089272563887</v>
      </c>
      <c r="L373">
        <v>-0.1510330278247519</v>
      </c>
      <c r="M373">
        <v>0.6139586451974542</v>
      </c>
      <c r="N373">
        <v>0.3912560962795509</v>
      </c>
      <c r="O373">
        <v>0.027397037230939034</v>
      </c>
      <c r="P373">
        <v>-0.3804566318141533</v>
      </c>
      <c r="Q373">
        <v>-0.20135744022613639</v>
      </c>
      <c r="R373">
        <v>1.221315367571637</v>
      </c>
      <c r="S373">
        <v>-0.005137000390200002</v>
      </c>
      <c r="T373">
        <v>-0.8364131462755979</v>
      </c>
      <c r="U373">
        <v>5.758799258067019</v>
      </c>
      <c r="V373">
        <f t="shared" si="5"/>
        <v>0.35533523936792993</v>
      </c>
    </row>
    <row r="374" spans="1:22" ht="14.25">
      <c r="A374" s="1">
        <v>113</v>
      </c>
      <c r="B374">
        <v>1.7264861478658702</v>
      </c>
      <c r="C374">
        <v>0.029220212280914943</v>
      </c>
      <c r="D374">
        <v>-0.001410303205482531</v>
      </c>
      <c r="E374">
        <v>0.005936440331310146</v>
      </c>
      <c r="F374">
        <v>-0.40909437168390045</v>
      </c>
      <c r="G374">
        <v>-2.3416882029714667</v>
      </c>
      <c r="H374">
        <v>0.171572846492993</v>
      </c>
      <c r="I374">
        <v>0.48050709997421437</v>
      </c>
      <c r="J374">
        <v>0.004740114470216913</v>
      </c>
      <c r="K374">
        <v>0.43141841495998773</v>
      </c>
      <c r="L374">
        <v>0.1510030846656001</v>
      </c>
      <c r="M374">
        <v>-0.03592982471707664</v>
      </c>
      <c r="N374">
        <v>0.33963287910507883</v>
      </c>
      <c r="O374">
        <v>0.8058024512624563</v>
      </c>
      <c r="P374">
        <v>0.1007860233432494</v>
      </c>
      <c r="Q374">
        <v>1.0705361146598737</v>
      </c>
      <c r="R374">
        <v>0.6729677866092273</v>
      </c>
      <c r="S374">
        <v>2.998593783193841</v>
      </c>
      <c r="T374">
        <v>0.572510169789306</v>
      </c>
      <c r="U374">
        <v>0.8241233292691479</v>
      </c>
      <c r="V374">
        <f t="shared" si="5"/>
        <v>0.37988570978476804</v>
      </c>
    </row>
    <row r="375" spans="1:22" ht="14.25">
      <c r="A375" s="1">
        <v>114</v>
      </c>
      <c r="B375">
        <v>0.04139905051591755</v>
      </c>
      <c r="C375">
        <v>-0.02075015614161325</v>
      </c>
      <c r="D375">
        <v>0.0010014989432466878</v>
      </c>
      <c r="E375">
        <v>-0.0042156457528719484</v>
      </c>
      <c r="F375">
        <v>-0.2199051158458008</v>
      </c>
      <c r="G375">
        <v>-2.1482876458000706</v>
      </c>
      <c r="H375">
        <v>-0.8244693526281367</v>
      </c>
      <c r="I375">
        <v>0.0037989517590989986</v>
      </c>
      <c r="J375">
        <v>0.42724897707722004</v>
      </c>
      <c r="K375">
        <v>0.7175651356341365</v>
      </c>
      <c r="L375">
        <v>-0.30274182569358576</v>
      </c>
      <c r="M375">
        <v>0.9050715175499322</v>
      </c>
      <c r="N375">
        <v>0.5596974837044183</v>
      </c>
      <c r="O375">
        <v>0.4454434713027807</v>
      </c>
      <c r="P375">
        <v>-0.07157120219248524</v>
      </c>
      <c r="Q375">
        <v>0.01673496303654287</v>
      </c>
      <c r="R375">
        <v>-1.1041234384375649</v>
      </c>
      <c r="S375">
        <v>0.8248191107067787</v>
      </c>
      <c r="T375">
        <v>1.4335205715496622</v>
      </c>
      <c r="U375">
        <v>-0.004750052211468863</v>
      </c>
      <c r="V375">
        <f t="shared" si="5"/>
        <v>0.033774314853806844</v>
      </c>
    </row>
    <row r="376" spans="1:22" ht="14.25">
      <c r="A376" s="1">
        <v>115</v>
      </c>
      <c r="B376">
        <v>-0.04409289282262211</v>
      </c>
      <c r="C376">
        <v>-0.0101744092506367</v>
      </c>
      <c r="D376">
        <v>0.0004910642620291997</v>
      </c>
      <c r="E376">
        <v>-0.002067054573117684</v>
      </c>
      <c r="F376">
        <v>-1.2753410858078726</v>
      </c>
      <c r="G376">
        <v>-2.4135825558565727</v>
      </c>
      <c r="H376">
        <v>-0.8472057241020752</v>
      </c>
      <c r="I376">
        <v>-0.48164486334509404</v>
      </c>
      <c r="J376">
        <v>-0.0016504967195721458</v>
      </c>
      <c r="K376">
        <v>0.6135549800313915</v>
      </c>
      <c r="L376">
        <v>-0.6083248480431096</v>
      </c>
      <c r="M376">
        <v>0.012510680533760078</v>
      </c>
      <c r="N376">
        <v>0.725468042911403</v>
      </c>
      <c r="O376">
        <v>0.22158853272262044</v>
      </c>
      <c r="P376">
        <v>-0.035093456487590394</v>
      </c>
      <c r="Q376">
        <v>-1.2905592298064392</v>
      </c>
      <c r="R376">
        <v>-2.6645204925573833</v>
      </c>
      <c r="S376">
        <v>-0.0024867730538226797</v>
      </c>
      <c r="T376">
        <v>-0.35182430211876775</v>
      </c>
      <c r="U376">
        <v>-0.0023290897105325927</v>
      </c>
      <c r="V376">
        <f t="shared" si="5"/>
        <v>-0.4228641986897002</v>
      </c>
    </row>
    <row r="377" spans="1:22" ht="14.25">
      <c r="A377" s="1">
        <v>116</v>
      </c>
      <c r="B377">
        <v>-0.10262316364402105</v>
      </c>
      <c r="C377">
        <v>-0.02368023503719027</v>
      </c>
      <c r="D377">
        <v>0.0011429181642647354</v>
      </c>
      <c r="E377">
        <v>0.21581786525854832</v>
      </c>
      <c r="F377">
        <v>-0.22427970995673946</v>
      </c>
      <c r="G377">
        <v>0.19747514975484592</v>
      </c>
      <c r="H377">
        <v>-0.6176250995444381</v>
      </c>
      <c r="I377">
        <v>-0.4807692622850067</v>
      </c>
      <c r="J377">
        <v>-0.0038414171560018687</v>
      </c>
      <c r="K377">
        <v>3.785574666795208</v>
      </c>
      <c r="L377">
        <v>0.0007518155975641731</v>
      </c>
      <c r="M377">
        <v>0.029117745140446398</v>
      </c>
      <c r="N377">
        <v>-0.5040303881604503</v>
      </c>
      <c r="O377">
        <v>0.550639502331636</v>
      </c>
      <c r="P377">
        <v>-0.08167759694171398</v>
      </c>
      <c r="Q377">
        <v>1.1521444401231025</v>
      </c>
      <c r="R377">
        <v>0.44689878897438706</v>
      </c>
      <c r="S377">
        <v>0.8172509150944297</v>
      </c>
      <c r="T377">
        <v>-0.5740909506041701</v>
      </c>
      <c r="U377">
        <v>-0.005420795488903872</v>
      </c>
      <c r="V377">
        <f t="shared" si="5"/>
        <v>0.22893875942078984</v>
      </c>
    </row>
    <row r="378" spans="1:22" ht="14.25">
      <c r="A378" s="1">
        <v>117</v>
      </c>
      <c r="B378">
        <v>0.8766118384171265</v>
      </c>
      <c r="C378">
        <v>0.0510747032073026</v>
      </c>
      <c r="D378">
        <v>0.26566336084965675</v>
      </c>
      <c r="E378">
        <v>0.45066263110331806</v>
      </c>
      <c r="F378">
        <v>0.020897381641976662</v>
      </c>
      <c r="G378">
        <v>1.8241948498183373</v>
      </c>
      <c r="H378">
        <v>-0.07446992406247047</v>
      </c>
      <c r="I378">
        <v>-0.9850453384986494</v>
      </c>
      <c r="J378">
        <v>0.008285358689645654</v>
      </c>
      <c r="K378">
        <v>0.022565476800330476</v>
      </c>
      <c r="L378">
        <v>-0.0016215530991100804</v>
      </c>
      <c r="M378">
        <v>-1.5142691802090782</v>
      </c>
      <c r="N378">
        <v>-0.007266833639519465</v>
      </c>
      <c r="O378">
        <v>0.45046713593336696</v>
      </c>
      <c r="P378">
        <v>0.17616628449557428</v>
      </c>
      <c r="Q378">
        <v>-0.71226734618515</v>
      </c>
      <c r="R378">
        <v>0.35896297144799494</v>
      </c>
      <c r="S378">
        <v>0.42064343629607936</v>
      </c>
      <c r="T378">
        <v>-2.6254656638385976</v>
      </c>
      <c r="U378">
        <v>1.903614350543648</v>
      </c>
      <c r="V378">
        <f t="shared" si="5"/>
        <v>0.045470196985589115</v>
      </c>
    </row>
    <row r="379" spans="1:22" ht="14.25">
      <c r="A379" s="1">
        <v>118</v>
      </c>
      <c r="B379">
        <v>0.010221549942068128</v>
      </c>
      <c r="C379">
        <v>0.0023586166755896337</v>
      </c>
      <c r="D379">
        <v>-0.0001138377991956346</v>
      </c>
      <c r="E379">
        <v>0.0004791815687189983</v>
      </c>
      <c r="F379">
        <v>6.882690804205917</v>
      </c>
      <c r="G379">
        <v>-1.2421227304911158</v>
      </c>
      <c r="H379">
        <v>0.8718052920108709</v>
      </c>
      <c r="I379">
        <v>-0.0004318170382728908</v>
      </c>
      <c r="J379">
        <v>0.0003826157361957147</v>
      </c>
      <c r="K379">
        <v>0.19913051441406504</v>
      </c>
      <c r="L379">
        <v>-7.48829056214319E-05</v>
      </c>
      <c r="M379">
        <v>-0.0029002076683768718</v>
      </c>
      <c r="N379">
        <v>-0.00033558051098876886</v>
      </c>
      <c r="O379">
        <v>4.112161817447563</v>
      </c>
      <c r="P379">
        <v>0.008135313769743455</v>
      </c>
      <c r="Q379">
        <v>1.5746066629244173</v>
      </c>
      <c r="R379">
        <v>1.130804938040958</v>
      </c>
      <c r="S379">
        <v>5.691631141735068</v>
      </c>
      <c r="T379">
        <v>1.5433599290029334</v>
      </c>
      <c r="U379">
        <v>2.1225041508274667</v>
      </c>
      <c r="V379">
        <f t="shared" si="5"/>
        <v>1.1452146735944002</v>
      </c>
    </row>
    <row r="380" spans="1:22" ht="14.25">
      <c r="A380" s="1">
        <v>119</v>
      </c>
      <c r="B380">
        <v>0.9874030614752947</v>
      </c>
      <c r="C380">
        <v>0.01754783720940425</v>
      </c>
      <c r="D380">
        <v>1.0628564114037227</v>
      </c>
      <c r="E380">
        <v>0.41452395995297175</v>
      </c>
      <c r="F380">
        <v>0.20838566320707763</v>
      </c>
      <c r="G380">
        <v>0.10099233081743522</v>
      </c>
      <c r="H380">
        <v>0.19132677900235137</v>
      </c>
      <c r="I380">
        <v>0.9820954781240527</v>
      </c>
      <c r="J380">
        <v>-0.852629460451876</v>
      </c>
      <c r="K380">
        <v>0.20297848718612288</v>
      </c>
      <c r="L380">
        <v>0.7649117294519577</v>
      </c>
      <c r="M380">
        <v>-0.021577212000937186</v>
      </c>
      <c r="N380">
        <v>1.4424671954384702</v>
      </c>
      <c r="O380">
        <v>-0.022874128067460153</v>
      </c>
      <c r="P380">
        <v>0.06052580021007225</v>
      </c>
      <c r="Q380">
        <v>-0.45756816988383014</v>
      </c>
      <c r="R380">
        <v>0.6768100104025139</v>
      </c>
      <c r="S380">
        <v>0.3889013104239654</v>
      </c>
      <c r="T380">
        <v>-1.4354635062819023</v>
      </c>
      <c r="U380">
        <v>3.640557294097967</v>
      </c>
      <c r="V380">
        <f t="shared" si="5"/>
        <v>0.41760854358586874</v>
      </c>
    </row>
    <row r="381" spans="1:22" ht="14.25">
      <c r="A381" s="1">
        <v>120</v>
      </c>
      <c r="B381">
        <v>-0.13176832240558642</v>
      </c>
      <c r="C381">
        <v>-0.5548236869220574</v>
      </c>
      <c r="D381">
        <v>0.2660644396063957</v>
      </c>
      <c r="E381">
        <v>-0.006177238461450428</v>
      </c>
      <c r="F381">
        <v>-0.012440494658536562</v>
      </c>
      <c r="G381">
        <v>-1.9070244040354802</v>
      </c>
      <c r="H381">
        <v>-0.6050486768343796</v>
      </c>
      <c r="I381">
        <v>0.005566651539331537</v>
      </c>
      <c r="J381">
        <v>-0.004932386376844033</v>
      </c>
      <c r="K381">
        <v>2.743996481706009</v>
      </c>
      <c r="L381">
        <v>-0.3028962416237214</v>
      </c>
      <c r="M381">
        <v>0.03738723591390252</v>
      </c>
      <c r="N381">
        <v>0.004326044603373794</v>
      </c>
      <c r="O381">
        <v>-0.4544190382938982</v>
      </c>
      <c r="P381">
        <v>-0.10487417796300168</v>
      </c>
      <c r="Q381">
        <v>0.2472173530676947</v>
      </c>
      <c r="R381">
        <v>-0.011192512442066248</v>
      </c>
      <c r="S381">
        <v>-0.007431535844650105</v>
      </c>
      <c r="T381">
        <v>1.8694866457795354</v>
      </c>
      <c r="U381">
        <v>20.29365397604207</v>
      </c>
      <c r="V381">
        <f t="shared" si="5"/>
        <v>1.068233505619832</v>
      </c>
    </row>
    <row r="382" spans="1:22" ht="14.25">
      <c r="A382" s="1">
        <v>121</v>
      </c>
      <c r="B382">
        <v>0.2008371789736151</v>
      </c>
      <c r="C382">
        <v>0.309934494955972</v>
      </c>
      <c r="D382">
        <v>-0.0022367314722908137</v>
      </c>
      <c r="E382">
        <v>1.1008203389234825</v>
      </c>
      <c r="F382">
        <v>0.21976329809905515</v>
      </c>
      <c r="G382">
        <v>4.471654690993979</v>
      </c>
      <c r="H382">
        <v>0.1503396584831135</v>
      </c>
      <c r="I382">
        <v>-0.008484517151605473</v>
      </c>
      <c r="J382">
        <v>0.007517789916791476</v>
      </c>
      <c r="K382">
        <v>1.266184597678572</v>
      </c>
      <c r="L382">
        <v>-0.3062590367434231</v>
      </c>
      <c r="M382">
        <v>-0.6450994259152514</v>
      </c>
      <c r="N382">
        <v>0.5380230510058431</v>
      </c>
      <c r="O382">
        <v>0.43609691201259804</v>
      </c>
      <c r="P382">
        <v>0.15984596043072308</v>
      </c>
      <c r="Q382">
        <v>0.4070255492038656</v>
      </c>
      <c r="R382">
        <v>-0.2048424080966586</v>
      </c>
      <c r="S382">
        <v>0.7776245025624925</v>
      </c>
      <c r="T382">
        <v>-0.7324627361649391</v>
      </c>
      <c r="U382">
        <v>-12.48941478547483</v>
      </c>
      <c r="V382">
        <f t="shared" si="5"/>
        <v>-0.2171565808889447</v>
      </c>
    </row>
    <row r="383" spans="1:22" ht="14.25">
      <c r="A383" s="1">
        <v>122</v>
      </c>
      <c r="B383">
        <v>1.1981421062238224</v>
      </c>
      <c r="C383">
        <v>-0.8087872792728845</v>
      </c>
      <c r="D383">
        <v>0.001028473049848899</v>
      </c>
      <c r="E383">
        <v>1.2642268165619335</v>
      </c>
      <c r="F383">
        <v>-0.008718661409666994</v>
      </c>
      <c r="G383">
        <v>-2.1085684010782253</v>
      </c>
      <c r="H383">
        <v>-1.0559032933705432</v>
      </c>
      <c r="I383">
        <v>0.4913706631738452</v>
      </c>
      <c r="J383">
        <v>-0.43592515673684124</v>
      </c>
      <c r="K383">
        <v>-3.5109081406095375</v>
      </c>
      <c r="L383">
        <v>-0.1521832179804415</v>
      </c>
      <c r="M383">
        <v>0.026202065104620434</v>
      </c>
      <c r="N383">
        <v>0.0030318182013809184</v>
      </c>
      <c r="O383">
        <v>-0.9603676386201281</v>
      </c>
      <c r="P383">
        <v>-0.07349888194752316</v>
      </c>
      <c r="Q383">
        <v>0.6809232184434811</v>
      </c>
      <c r="R383">
        <v>-0.45281647864744295</v>
      </c>
      <c r="S383">
        <v>0.9178487219151248</v>
      </c>
      <c r="T383">
        <v>0.6827023371605477</v>
      </c>
      <c r="U383">
        <v>-3.5762873970734583</v>
      </c>
      <c r="V383">
        <f t="shared" si="5"/>
        <v>-0.3939244163456043</v>
      </c>
    </row>
    <row r="384" spans="1:22" ht="14.25">
      <c r="A384" s="1">
        <v>123</v>
      </c>
      <c r="B384">
        <v>0.02941923680776249</v>
      </c>
      <c r="C384">
        <v>0.006788471700591186</v>
      </c>
      <c r="D384">
        <v>-0.0003276431843694813</v>
      </c>
      <c r="E384">
        <v>1.467264021722844</v>
      </c>
      <c r="F384">
        <v>-1.199666545709387</v>
      </c>
      <c r="G384">
        <v>-2.7660072684853696</v>
      </c>
      <c r="H384">
        <v>-0.8890430915814481</v>
      </c>
      <c r="I384">
        <v>-0.97220424744512</v>
      </c>
      <c r="J384">
        <v>-0.6504189852501844</v>
      </c>
      <c r="K384">
        <v>0.19953528831936634</v>
      </c>
      <c r="L384">
        <v>-0.15330929477580074</v>
      </c>
      <c r="M384">
        <v>-0.008347256205882676</v>
      </c>
      <c r="N384">
        <v>-2.167632520434123</v>
      </c>
      <c r="O384">
        <v>-0.20844263477921474</v>
      </c>
      <c r="P384">
        <v>0.3323291058444811</v>
      </c>
      <c r="Q384">
        <v>5.708847048242965</v>
      </c>
      <c r="R384">
        <v>1.119810689609509</v>
      </c>
      <c r="S384">
        <v>0.23034241858860366</v>
      </c>
      <c r="T384">
        <v>-2.4829397484798847</v>
      </c>
      <c r="U384">
        <v>-3.9490784043257605</v>
      </c>
      <c r="V384">
        <f t="shared" si="5"/>
        <v>-0.3176540679910211</v>
      </c>
    </row>
    <row r="385" spans="1:22" ht="14.25">
      <c r="A385" s="1">
        <v>124</v>
      </c>
      <c r="B385">
        <v>1.2797363230334178</v>
      </c>
      <c r="C385">
        <v>-0.057407543184561524</v>
      </c>
      <c r="D385">
        <v>0.0027707547568004477</v>
      </c>
      <c r="E385">
        <v>-0.011663038290274493</v>
      </c>
      <c r="F385">
        <v>-0.8348424701892414</v>
      </c>
      <c r="G385">
        <v>1.1116262966378443</v>
      </c>
      <c r="H385">
        <v>0.5272017398173561</v>
      </c>
      <c r="I385">
        <v>-0.4793508067269041</v>
      </c>
      <c r="J385">
        <v>0.2092849377293055</v>
      </c>
      <c r="K385">
        <v>-0.12343868171106022</v>
      </c>
      <c r="L385">
        <v>0.3084796248963227</v>
      </c>
      <c r="M385">
        <v>1.2537780310754882</v>
      </c>
      <c r="N385">
        <v>0.3914728011704329</v>
      </c>
      <c r="O385">
        <v>-0.12516039176635857</v>
      </c>
      <c r="P385">
        <v>1.033842733732786</v>
      </c>
      <c r="Q385">
        <v>-1.2010604463913155</v>
      </c>
      <c r="R385">
        <v>-0.24214347229733155</v>
      </c>
      <c r="S385">
        <v>0.3661853802249074</v>
      </c>
      <c r="T385">
        <v>2.91373654469964</v>
      </c>
      <c r="U385">
        <v>-0.013141531350309158</v>
      </c>
      <c r="V385">
        <f t="shared" si="5"/>
        <v>0.31549533929334717</v>
      </c>
    </row>
    <row r="386" spans="1:22" ht="14.25">
      <c r="A386" s="1">
        <v>125</v>
      </c>
      <c r="B386">
        <v>-0.10060956099328719</v>
      </c>
      <c r="C386">
        <v>-1.0807026548402856</v>
      </c>
      <c r="D386">
        <v>1.5727836406110605</v>
      </c>
      <c r="E386">
        <v>0.5994337195093483</v>
      </c>
      <c r="F386">
        <v>-0.4184941311291313</v>
      </c>
      <c r="G386">
        <v>0.8225111544411912</v>
      </c>
      <c r="H386">
        <v>-0.18689352533100334</v>
      </c>
      <c r="I386">
        <v>-0.981057820989909</v>
      </c>
      <c r="J386">
        <v>-0.2218868488230006</v>
      </c>
      <c r="K386">
        <v>1.3616905214139523</v>
      </c>
      <c r="L386">
        <v>0.0007370639778872594</v>
      </c>
      <c r="M386">
        <v>1.4927794734367086</v>
      </c>
      <c r="N386">
        <v>0.17301033603253094</v>
      </c>
      <c r="O386">
        <v>0.030262222164799266</v>
      </c>
      <c r="P386">
        <v>4.191359805805104</v>
      </c>
      <c r="Q386">
        <v>1.4923441400551578</v>
      </c>
      <c r="R386">
        <v>-0.4514568383081423</v>
      </c>
      <c r="S386">
        <v>0.3731218176038072</v>
      </c>
      <c r="T386">
        <v>2.0069754849193595</v>
      </c>
      <c r="U386">
        <v>-0.0053144322880635045</v>
      </c>
      <c r="V386">
        <f t="shared" si="5"/>
        <v>0.5335296783634043</v>
      </c>
    </row>
    <row r="387" spans="1:22" ht="14.25">
      <c r="A387" s="1">
        <v>126</v>
      </c>
      <c r="B387">
        <v>0.7583215460429915</v>
      </c>
      <c r="C387">
        <v>0.030229439604989805</v>
      </c>
      <c r="D387">
        <v>-0.5153158261381737</v>
      </c>
      <c r="E387">
        <v>0.00614147709601604</v>
      </c>
      <c r="F387">
        <v>0.2177059917532117</v>
      </c>
      <c r="G387">
        <v>-0.3146202919089907</v>
      </c>
      <c r="H387">
        <v>-0.4865394761849554</v>
      </c>
      <c r="I387">
        <v>-1.0006475025211023</v>
      </c>
      <c r="J387">
        <v>0.004903831728551485</v>
      </c>
      <c r="K387">
        <v>0.013355764698714037</v>
      </c>
      <c r="L387">
        <v>-0.3066792463863597</v>
      </c>
      <c r="M387">
        <v>-0.03717079314348941</v>
      </c>
      <c r="N387">
        <v>-0.004301000198351685</v>
      </c>
      <c r="O387">
        <v>-0.13960177709463314</v>
      </c>
      <c r="P387">
        <v>0.10426703873304141</v>
      </c>
      <c r="Q387">
        <v>1.012943221997791</v>
      </c>
      <c r="R387">
        <v>-0.6563309427734357</v>
      </c>
      <c r="S387">
        <v>-0.3699780831892639</v>
      </c>
      <c r="T387">
        <v>-2.851315032855851</v>
      </c>
      <c r="U387">
        <v>0.8067429729512352</v>
      </c>
      <c r="V387">
        <f aca="true" t="shared" si="6" ref="V387:V450">AVERAGE(B387:U387)</f>
        <v>-0.18639443438940323</v>
      </c>
    </row>
    <row r="388" spans="1:22" ht="14.25">
      <c r="A388" s="1">
        <v>127</v>
      </c>
      <c r="B388">
        <v>-0.044660889302011425</v>
      </c>
      <c r="C388">
        <v>-0.010305474106314818</v>
      </c>
      <c r="D388">
        <v>0.0004973900609081382</v>
      </c>
      <c r="E388">
        <v>-0.002093681987312519</v>
      </c>
      <c r="F388">
        <v>1.4302007094834248</v>
      </c>
      <c r="G388">
        <v>-0.6020002703046294</v>
      </c>
      <c r="H388">
        <v>0.4594555989181322</v>
      </c>
      <c r="I388">
        <v>0.0018867327415440873</v>
      </c>
      <c r="J388">
        <v>-0.0016717581126436303</v>
      </c>
      <c r="K388">
        <v>0.7677691990027151</v>
      </c>
      <c r="L388">
        <v>0.00032718493550647155</v>
      </c>
      <c r="M388">
        <v>0.01267184080343271</v>
      </c>
      <c r="N388">
        <v>0.7215001316435848</v>
      </c>
      <c r="O388">
        <v>0.01343349221278436</v>
      </c>
      <c r="P388">
        <v>-0.03554552389479682</v>
      </c>
      <c r="Q388">
        <v>0.4190280431308255</v>
      </c>
      <c r="R388">
        <v>-0.22777473531414932</v>
      </c>
      <c r="S388">
        <v>-0.760110899235999</v>
      </c>
      <c r="T388">
        <v>-2.907771306885236</v>
      </c>
      <c r="U388">
        <v>-0.0023590926128390084</v>
      </c>
      <c r="V388">
        <f t="shared" si="6"/>
        <v>-0.0383761654411537</v>
      </c>
    </row>
    <row r="389" spans="1:22" ht="14.25">
      <c r="A389" s="1">
        <v>128</v>
      </c>
      <c r="B389">
        <v>0.04019491356642327</v>
      </c>
      <c r="C389">
        <v>0.5436696361461263</v>
      </c>
      <c r="D389">
        <v>-0.000447652315470131</v>
      </c>
      <c r="E389">
        <v>0.0018843190950927579</v>
      </c>
      <c r="F389">
        <v>1.8220130367678458</v>
      </c>
      <c r="G389">
        <v>-0.2033506510848045</v>
      </c>
      <c r="H389">
        <v>-0.23480860695907874</v>
      </c>
      <c r="I389">
        <v>-0.5038663412282792</v>
      </c>
      <c r="J389">
        <v>0.0015045865385096854</v>
      </c>
      <c r="K389">
        <v>1.9213070316324403</v>
      </c>
      <c r="L389">
        <v>-0.464539111421298</v>
      </c>
      <c r="M389">
        <v>-0.011404688840320821</v>
      </c>
      <c r="N389">
        <v>0.7556189772260548</v>
      </c>
      <c r="O389">
        <v>-0.012090177039169906</v>
      </c>
      <c r="P389">
        <v>0.03199106159671217</v>
      </c>
      <c r="Q389">
        <v>-1.438990766324718</v>
      </c>
      <c r="R389">
        <v>-0.3332199645914322</v>
      </c>
      <c r="S389">
        <v>0.0022669328673856084</v>
      </c>
      <c r="T389">
        <v>1.0298935608764725</v>
      </c>
      <c r="U389">
        <v>0.002123189330759272</v>
      </c>
      <c r="V389">
        <f t="shared" si="6"/>
        <v>0.14748746429196252</v>
      </c>
    </row>
    <row r="390" spans="1:22" ht="14.25">
      <c r="A390" s="1">
        <v>129</v>
      </c>
      <c r="B390">
        <v>-0.9893850772440727</v>
      </c>
      <c r="C390">
        <v>0.5046338790555107</v>
      </c>
      <c r="D390">
        <v>0.0012992942885343463</v>
      </c>
      <c r="E390">
        <v>-0.005469166479031844</v>
      </c>
      <c r="F390">
        <v>0.5842197094092785</v>
      </c>
      <c r="G390">
        <v>-0.15367644428623733</v>
      </c>
      <c r="H390">
        <v>0.03925124733408006</v>
      </c>
      <c r="I390">
        <v>-1.5099621181869214</v>
      </c>
      <c r="J390">
        <v>0.2142306054629287</v>
      </c>
      <c r="K390">
        <v>-0.2947724652305865</v>
      </c>
      <c r="L390">
        <v>-0.30723261103584937</v>
      </c>
      <c r="M390">
        <v>0.609340601203246</v>
      </c>
      <c r="N390">
        <v>1.7984879304603754</v>
      </c>
      <c r="O390">
        <v>0.035091291682173134</v>
      </c>
      <c r="P390">
        <v>-0.09285287304524624</v>
      </c>
      <c r="Q390">
        <v>-1.4305094804021292</v>
      </c>
      <c r="R390">
        <v>0.5531038939193633</v>
      </c>
      <c r="S390">
        <v>-0.38824761953090275</v>
      </c>
      <c r="T390">
        <v>-1.2409089899325114</v>
      </c>
      <c r="U390">
        <v>2.6185287461267825</v>
      </c>
      <c r="V390">
        <f t="shared" si="6"/>
        <v>0.027258517678439186</v>
      </c>
    </row>
    <row r="391" spans="1:22" ht="14.25">
      <c r="A391" s="1">
        <v>130</v>
      </c>
      <c r="B391">
        <v>-0.5133068519746576</v>
      </c>
      <c r="C391">
        <v>0.026671626352335106</v>
      </c>
      <c r="D391">
        <v>-0.0012872966075163892</v>
      </c>
      <c r="E391">
        <v>0.005418664206045216</v>
      </c>
      <c r="F391">
        <v>0.4053410711071414</v>
      </c>
      <c r="G391">
        <v>2.3091431173675474</v>
      </c>
      <c r="H391">
        <v>0.18288713562544232</v>
      </c>
      <c r="I391">
        <v>-0.004883058284368024</v>
      </c>
      <c r="J391">
        <v>-0.21379412352296134</v>
      </c>
      <c r="K391">
        <v>-0.08277653635487806</v>
      </c>
      <c r="L391">
        <v>-0.4644058920322479</v>
      </c>
      <c r="M391">
        <v>0.8241190790014086</v>
      </c>
      <c r="N391">
        <v>-0.0037947997624415107</v>
      </c>
      <c r="O391">
        <v>-0.23536185387205752</v>
      </c>
      <c r="P391">
        <v>0.09199546979008809</v>
      </c>
      <c r="Q391">
        <v>-1.4952933485472195</v>
      </c>
      <c r="R391">
        <v>-0.5500433040028977</v>
      </c>
      <c r="S391">
        <v>0.006518931967520692</v>
      </c>
      <c r="T391">
        <v>3.890108740376451</v>
      </c>
      <c r="U391">
        <v>0.006105574188153108</v>
      </c>
      <c r="V391">
        <f t="shared" si="6"/>
        <v>0.20916811725104437</v>
      </c>
    </row>
    <row r="392" spans="1:22" ht="14.25">
      <c r="A392" s="1">
        <v>131</v>
      </c>
      <c r="B392">
        <v>0.1402435645802633</v>
      </c>
      <c r="C392">
        <v>0.2973462764917594</v>
      </c>
      <c r="D392">
        <v>-0.0015618980324561052</v>
      </c>
      <c r="E392">
        <v>-0.593947639287756</v>
      </c>
      <c r="F392">
        <v>0.47169937421890307</v>
      </c>
      <c r="G392">
        <v>-1.2573650949709687</v>
      </c>
      <c r="H392">
        <v>-0.26846959863302133</v>
      </c>
      <c r="I392">
        <v>0.5065413397308158</v>
      </c>
      <c r="J392">
        <v>0.005249633863035431</v>
      </c>
      <c r="K392">
        <v>1.2423801988080811</v>
      </c>
      <c r="L392">
        <v>-0.3115060766243776</v>
      </c>
      <c r="M392">
        <v>2.2324862502902865</v>
      </c>
      <c r="N392">
        <v>0.1593973473864674</v>
      </c>
      <c r="O392">
        <v>-0.0421836838031176</v>
      </c>
      <c r="P392">
        <v>0.11161960842671163</v>
      </c>
      <c r="Q392">
        <v>-0.2397536790300758</v>
      </c>
      <c r="R392">
        <v>0.23706249135686486</v>
      </c>
      <c r="S392">
        <v>0.007909526797736197</v>
      </c>
      <c r="T392">
        <v>-0.8289961503573122</v>
      </c>
      <c r="U392">
        <v>1.5419010447006627</v>
      </c>
      <c r="V392">
        <f t="shared" si="6"/>
        <v>0.1705026417956251</v>
      </c>
    </row>
    <row r="393" spans="1:22" ht="14.25">
      <c r="A393" s="1">
        <v>132</v>
      </c>
      <c r="B393">
        <v>0</v>
      </c>
      <c r="C393">
        <v>0</v>
      </c>
      <c r="D393">
        <v>0</v>
      </c>
      <c r="E393">
        <v>0</v>
      </c>
      <c r="F393">
        <v>1.003997007312174</v>
      </c>
      <c r="G393">
        <v>-0.24949499426921706</v>
      </c>
      <c r="H393">
        <v>-0.6651666757081509</v>
      </c>
      <c r="I393">
        <v>0</v>
      </c>
      <c r="J393">
        <v>0</v>
      </c>
      <c r="K393">
        <v>1.4001870032725572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1.0707244725022713</v>
      </c>
      <c r="R393">
        <v>0.5618406303649515</v>
      </c>
      <c r="S393">
        <v>0</v>
      </c>
      <c r="T393">
        <v>-0.5102879959762663</v>
      </c>
      <c r="U393">
        <v>0</v>
      </c>
      <c r="V393">
        <f t="shared" si="6"/>
        <v>0.13058997237491599</v>
      </c>
    </row>
    <row r="394" spans="1:22" ht="14.25">
      <c r="A394" s="1">
        <v>133</v>
      </c>
      <c r="B394">
        <v>-0.2165891960165859</v>
      </c>
      <c r="C394">
        <v>-0.0499778304046432</v>
      </c>
      <c r="D394">
        <v>0.0024121622986554023</v>
      </c>
      <c r="E394">
        <v>-0.010153602076302658</v>
      </c>
      <c r="F394">
        <v>-0.020448592552065693</v>
      </c>
      <c r="G394">
        <v>0.41677709398066176</v>
      </c>
      <c r="H394">
        <v>-1.4895778442114693</v>
      </c>
      <c r="I394">
        <v>-1.0113469165825806</v>
      </c>
      <c r="J394">
        <v>-1.7547864213609008</v>
      </c>
      <c r="K394">
        <v>0.6210874894061853</v>
      </c>
      <c r="L394">
        <v>-0.4655817113128788</v>
      </c>
      <c r="M394">
        <v>0.06145385491779825</v>
      </c>
      <c r="N394">
        <v>0.5392433960138877</v>
      </c>
      <c r="O394">
        <v>0.0651475893905004</v>
      </c>
      <c r="P394">
        <v>-0.7558899594492564</v>
      </c>
      <c r="Q394">
        <v>-0.1716181413324487</v>
      </c>
      <c r="R394">
        <v>-0.8004880932042463</v>
      </c>
      <c r="S394">
        <v>-0.012215305958034769</v>
      </c>
      <c r="T394">
        <v>0.23558846061369304</v>
      </c>
      <c r="U394">
        <v>-1.2708960392074184</v>
      </c>
      <c r="V394">
        <f t="shared" si="6"/>
        <v>-0.3043929803523725</v>
      </c>
    </row>
    <row r="395" spans="1:22" ht="14.25">
      <c r="A395" s="1">
        <v>134</v>
      </c>
      <c r="B395">
        <v>0.09856870709070431</v>
      </c>
      <c r="C395">
        <v>0.022744671556964136</v>
      </c>
      <c r="D395">
        <v>-0.5234121968128023</v>
      </c>
      <c r="E395">
        <v>0.004620855736950068</v>
      </c>
      <c r="F395">
        <v>0.009306056658187933</v>
      </c>
      <c r="G395">
        <v>-0.43979229061604874</v>
      </c>
      <c r="H395">
        <v>-1.3937715592813769</v>
      </c>
      <c r="I395">
        <v>-0.004164108907507243</v>
      </c>
      <c r="J395">
        <v>-0.21879403841923087</v>
      </c>
      <c r="K395">
        <v>-0.5373880003112486</v>
      </c>
      <c r="L395">
        <v>0.15573160305976008</v>
      </c>
      <c r="M395">
        <v>-0.02796735541934987</v>
      </c>
      <c r="N395">
        <v>0.15963037110054593</v>
      </c>
      <c r="O395">
        <v>-0.6326800282118886</v>
      </c>
      <c r="P395">
        <v>-0.8079361140245508</v>
      </c>
      <c r="Q395">
        <v>-0.0183435360768572</v>
      </c>
      <c r="R395">
        <v>1.6975050315524283</v>
      </c>
      <c r="S395">
        <v>0.005559127311727317</v>
      </c>
      <c r="T395">
        <v>0.7834652531015467</v>
      </c>
      <c r="U395">
        <v>1.28072652379013</v>
      </c>
      <c r="V395">
        <f t="shared" si="6"/>
        <v>-0.01931955135609581</v>
      </c>
    </row>
    <row r="396" spans="1:22" ht="14.25">
      <c r="A396" s="1">
        <v>135</v>
      </c>
      <c r="B396">
        <v>0.20837912694458813</v>
      </c>
      <c r="C396">
        <v>0.04808336176429933</v>
      </c>
      <c r="D396">
        <v>-0.0023207264401312617</v>
      </c>
      <c r="E396">
        <v>0.009768717807330896</v>
      </c>
      <c r="F396">
        <v>0.41731679605774397</v>
      </c>
      <c r="G396">
        <v>0.35094170577900696</v>
      </c>
      <c r="H396">
        <v>2.2287780473257435</v>
      </c>
      <c r="I396">
        <v>2.0532336680126146</v>
      </c>
      <c r="J396">
        <v>-0.4360154250215741</v>
      </c>
      <c r="K396">
        <v>-1.0819598038585025</v>
      </c>
      <c r="L396">
        <v>-0.0015265820335375478</v>
      </c>
      <c r="M396">
        <v>0.4963238485402573</v>
      </c>
      <c r="N396">
        <v>-0.16944285599564168</v>
      </c>
      <c r="O396">
        <v>-0.9726941286588227</v>
      </c>
      <c r="P396">
        <v>0.16584858366562272</v>
      </c>
      <c r="Q396">
        <v>1.0227704854769737</v>
      </c>
      <c r="R396">
        <v>0.017699898795215482</v>
      </c>
      <c r="S396">
        <v>0.011752270370408449</v>
      </c>
      <c r="T396">
        <v>-0.2937860431822834</v>
      </c>
      <c r="U396">
        <v>0.7667684988332855</v>
      </c>
      <c r="V396">
        <f t="shared" si="6"/>
        <v>0.24199597220912988</v>
      </c>
    </row>
    <row r="397" spans="1:22" ht="14.25">
      <c r="A397" s="1">
        <v>136</v>
      </c>
      <c r="B397">
        <v>-0.03028384134261143</v>
      </c>
      <c r="C397">
        <v>-0.006987978691726868</v>
      </c>
      <c r="D397">
        <v>-0.781414084078246</v>
      </c>
      <c r="E397">
        <v>-0.0014196925792698024</v>
      </c>
      <c r="F397">
        <v>-0.0028591543064735393</v>
      </c>
      <c r="G397">
        <v>1.63395543810756</v>
      </c>
      <c r="H397">
        <v>0.45961216254882037</v>
      </c>
      <c r="I397">
        <v>0.0012793635750163643</v>
      </c>
      <c r="J397">
        <v>-0.0011335926856307153</v>
      </c>
      <c r="K397">
        <v>-1.675187986550598</v>
      </c>
      <c r="L397">
        <v>0.3126404998991256</v>
      </c>
      <c r="M397">
        <v>0.008592574451774353</v>
      </c>
      <c r="N397">
        <v>-1.9126865424302852</v>
      </c>
      <c r="O397">
        <v>-0.7051511126077785</v>
      </c>
      <c r="P397">
        <v>-0.024102856501371756</v>
      </c>
      <c r="Q397">
        <v>4.4174575287959446</v>
      </c>
      <c r="R397">
        <v>1.1048410539908309</v>
      </c>
      <c r="S397">
        <v>0.3814222526443397</v>
      </c>
      <c r="T397">
        <v>-0.23942661342785085</v>
      </c>
      <c r="U397">
        <v>-0.0015996633187625663</v>
      </c>
      <c r="V397">
        <f t="shared" si="6"/>
        <v>0.14687738777464035</v>
      </c>
    </row>
    <row r="398" spans="1:22" ht="14.25">
      <c r="A398" s="1">
        <v>137</v>
      </c>
      <c r="B398">
        <v>-2.9892640303885307</v>
      </c>
      <c r="C398">
        <v>0.011231241054741155</v>
      </c>
      <c r="D398">
        <v>-0.000542071875069639</v>
      </c>
      <c r="E398">
        <v>4.126263900931539</v>
      </c>
      <c r="F398">
        <v>0.0045952989620193195</v>
      </c>
      <c r="G398">
        <v>1.1562855786843325</v>
      </c>
      <c r="H398">
        <v>0.654797135205366</v>
      </c>
      <c r="I398">
        <v>-1.5169469096073611</v>
      </c>
      <c r="J398">
        <v>-0.8940733127752641</v>
      </c>
      <c r="K398">
        <v>0.47628038036885856</v>
      </c>
      <c r="L398">
        <v>0.15536623660177823</v>
      </c>
      <c r="M398">
        <v>-0.013810184490536809</v>
      </c>
      <c r="N398">
        <v>-1.2884389773240896</v>
      </c>
      <c r="O398">
        <v>-2.686809474123406</v>
      </c>
      <c r="P398">
        <v>0.33482906691899206</v>
      </c>
      <c r="Q398">
        <v>0.19212965063106743</v>
      </c>
      <c r="R398">
        <v>0.004134316377212742</v>
      </c>
      <c r="S398">
        <v>-0.14991024364311517</v>
      </c>
      <c r="T398">
        <v>0.10341258048862455</v>
      </c>
      <c r="U398">
        <v>0.5024867112402972</v>
      </c>
      <c r="V398">
        <f t="shared" si="6"/>
        <v>-0.09089915533812724</v>
      </c>
    </row>
    <row r="399" spans="1:22" ht="14.25">
      <c r="A399" s="1">
        <v>138</v>
      </c>
      <c r="B399">
        <v>0.6330796511844398</v>
      </c>
      <c r="C399">
        <v>0.025616698474651804</v>
      </c>
      <c r="D399">
        <v>-0.0012363808868109183</v>
      </c>
      <c r="E399">
        <v>0.5854263408017156</v>
      </c>
      <c r="F399">
        <v>-0.38558723613625184</v>
      </c>
      <c r="G399">
        <v>0.6505365943644693</v>
      </c>
      <c r="H399">
        <v>0.40707895654380993</v>
      </c>
      <c r="I399">
        <v>-1.0304165108580638</v>
      </c>
      <c r="J399">
        <v>-1.1236639978463492</v>
      </c>
      <c r="K399">
        <v>0.011317794893190236</v>
      </c>
      <c r="L399">
        <v>-0.000813295705937669</v>
      </c>
      <c r="M399">
        <v>-1.4100473050995967</v>
      </c>
      <c r="N399">
        <v>-0.0036447061758434424</v>
      </c>
      <c r="O399">
        <v>-0.5613965731942394</v>
      </c>
      <c r="P399">
        <v>-1.0925083399062618</v>
      </c>
      <c r="Q399">
        <v>-1.024655415656483</v>
      </c>
      <c r="R399">
        <v>-0.10010764352735353</v>
      </c>
      <c r="S399">
        <v>0.006261092307710957</v>
      </c>
      <c r="T399">
        <v>-0.05504333693210497</v>
      </c>
      <c r="U399">
        <v>-0.7403883128862749</v>
      </c>
      <c r="V399">
        <f t="shared" si="6"/>
        <v>-0.26050959631207926</v>
      </c>
    </row>
    <row r="400" spans="1:22" ht="14.25">
      <c r="A400" s="1">
        <v>139</v>
      </c>
      <c r="B400">
        <v>0.02670682390146235</v>
      </c>
      <c r="C400">
        <v>0.006162584007614785</v>
      </c>
      <c r="D400">
        <v>0.5230164946220692</v>
      </c>
      <c r="E400">
        <v>-0.5756228395967413</v>
      </c>
      <c r="F400">
        <v>0.0025214413754920287</v>
      </c>
      <c r="G400">
        <v>-1.152935495820579</v>
      </c>
      <c r="H400">
        <v>1.0972261167036457</v>
      </c>
      <c r="I400">
        <v>-0.0011282497922689555</v>
      </c>
      <c r="J400">
        <v>-0.456153207628091</v>
      </c>
      <c r="K400">
        <v>-1.9727139832818912</v>
      </c>
      <c r="L400">
        <v>-1.0885605151127202</v>
      </c>
      <c r="M400">
        <v>-0.007577650739467039</v>
      </c>
      <c r="N400">
        <v>-0.0008768033872098322</v>
      </c>
      <c r="O400">
        <v>1.5843478067961232</v>
      </c>
      <c r="P400">
        <v>0.3199999701622204</v>
      </c>
      <c r="Q400">
        <v>-0.6135080537358897</v>
      </c>
      <c r="R400">
        <v>-0.21695673650903138</v>
      </c>
      <c r="S400">
        <v>0.0015062248308024388</v>
      </c>
      <c r="T400">
        <v>-0.8413371973211882</v>
      </c>
      <c r="U400">
        <v>0.001410716892632376</v>
      </c>
      <c r="V400">
        <f t="shared" si="6"/>
        <v>-0.16822362768165078</v>
      </c>
    </row>
    <row r="401" spans="1:22" ht="14.25">
      <c r="A401" s="1">
        <v>140</v>
      </c>
      <c r="B401">
        <v>0.12907442365299232</v>
      </c>
      <c r="C401">
        <v>0.029783847825966</v>
      </c>
      <c r="D401">
        <v>1.8352494374388386</v>
      </c>
      <c r="E401">
        <v>-0.19576539739945883</v>
      </c>
      <c r="F401">
        <v>0.01218615862062959</v>
      </c>
      <c r="G401">
        <v>-0.9909168910646061</v>
      </c>
      <c r="H401">
        <v>0.39414253691360257</v>
      </c>
      <c r="I401">
        <v>-0.005452845767472551</v>
      </c>
      <c r="J401">
        <v>-0.22479464739704624</v>
      </c>
      <c r="K401">
        <v>-0.17922741533396383</v>
      </c>
      <c r="L401">
        <v>0.3134374262263493</v>
      </c>
      <c r="M401">
        <v>-0.03662288355399774</v>
      </c>
      <c r="N401">
        <v>0.3742316998788776</v>
      </c>
      <c r="O401">
        <v>1.3195787048719652</v>
      </c>
      <c r="P401">
        <v>0.6984385762150774</v>
      </c>
      <c r="Q401">
        <v>-0.840346188451432</v>
      </c>
      <c r="R401">
        <v>0.010963690409914474</v>
      </c>
      <c r="S401">
        <v>0.007279603993532354</v>
      </c>
      <c r="T401">
        <v>-0.12822074110757528</v>
      </c>
      <c r="U401">
        <v>-0.494460703335658</v>
      </c>
      <c r="V401">
        <f t="shared" si="6"/>
        <v>0.10142791963182676</v>
      </c>
    </row>
    <row r="402" spans="1:22" ht="14.25">
      <c r="A402" s="1">
        <v>141</v>
      </c>
      <c r="B402">
        <v>0.004611847186960904</v>
      </c>
      <c r="C402">
        <v>0.0010641810431966903</v>
      </c>
      <c r="D402">
        <v>0.25267695473769425</v>
      </c>
      <c r="E402">
        <v>0.20244067043965375</v>
      </c>
      <c r="F402">
        <v>0.00043541314974608494</v>
      </c>
      <c r="G402">
        <v>0.7392227300864618</v>
      </c>
      <c r="H402">
        <v>0.6520745220583163</v>
      </c>
      <c r="I402">
        <v>-0.0001948309409558767</v>
      </c>
      <c r="J402">
        <v>0.00017263187253029822</v>
      </c>
      <c r="K402">
        <v>0.1932273192912958</v>
      </c>
      <c r="L402">
        <v>-0.31343154029888426</v>
      </c>
      <c r="M402">
        <v>-0.0013085407450741358</v>
      </c>
      <c r="N402">
        <v>-0.0001514101133755573</v>
      </c>
      <c r="O402">
        <v>0.5140975923791655</v>
      </c>
      <c r="P402">
        <v>0.0036705611317929413</v>
      </c>
      <c r="Q402">
        <v>-1.646946841189055</v>
      </c>
      <c r="R402">
        <v>-0.21940508864890879</v>
      </c>
      <c r="S402">
        <v>0.00026010126754482895</v>
      </c>
      <c r="T402">
        <v>0.2547717770025131</v>
      </c>
      <c r="U402">
        <v>0.5040477879106441</v>
      </c>
      <c r="V402">
        <f t="shared" si="6"/>
        <v>0.05706679188106314</v>
      </c>
    </row>
    <row r="403" spans="1:22" ht="14.25">
      <c r="A403" s="1">
        <v>142</v>
      </c>
      <c r="B403">
        <v>-0.15141638884801517</v>
      </c>
      <c r="C403">
        <v>-0.5622853829663023</v>
      </c>
      <c r="D403">
        <v>0.0016863302108095874</v>
      </c>
      <c r="E403">
        <v>-0.007098330796129484</v>
      </c>
      <c r="F403">
        <v>-0.21311717126131766</v>
      </c>
      <c r="G403">
        <v>-1.9365678970557747</v>
      </c>
      <c r="H403">
        <v>1.1331588060641429</v>
      </c>
      <c r="I403">
        <v>-7.248100736365343</v>
      </c>
      <c r="J403">
        <v>-0.2358225484574238</v>
      </c>
      <c r="K403">
        <v>-0.8787701918129258</v>
      </c>
      <c r="L403">
        <v>-3.3086453326271177</v>
      </c>
      <c r="M403">
        <v>0.04296207273298287</v>
      </c>
      <c r="N403">
        <v>0.38201341665712335</v>
      </c>
      <c r="O403">
        <v>0.045544343434874936</v>
      </c>
      <c r="P403">
        <v>-0.7126928361957459</v>
      </c>
      <c r="Q403">
        <v>-1.0178252924450375</v>
      </c>
      <c r="R403">
        <v>-1.1141762717563868</v>
      </c>
      <c r="S403">
        <v>0.679528791864441</v>
      </c>
      <c r="T403">
        <v>-0.1813243603580645</v>
      </c>
      <c r="U403">
        <v>-0.509276883982346</v>
      </c>
      <c r="V403">
        <f t="shared" si="6"/>
        <v>-0.7896112931981778</v>
      </c>
    </row>
    <row r="404" spans="1:22" ht="14.25">
      <c r="A404" s="1">
        <v>143</v>
      </c>
      <c r="B404">
        <v>-0.10768276711547572</v>
      </c>
      <c r="C404">
        <v>-1.0863614073362389</v>
      </c>
      <c r="D404">
        <v>0.001199267164881804</v>
      </c>
      <c r="E404">
        <v>-0.005048118686778736</v>
      </c>
      <c r="F404">
        <v>1.1850942881526103</v>
      </c>
      <c r="G404">
        <v>0.5236539590840503</v>
      </c>
      <c r="H404">
        <v>0.46453286212732836</v>
      </c>
      <c r="I404">
        <v>-2.229425275253904</v>
      </c>
      <c r="J404">
        <v>-0.004030809559116943</v>
      </c>
      <c r="K404">
        <v>-0.010978056955636004</v>
      </c>
      <c r="L404">
        <v>-1.462361406848518</v>
      </c>
      <c r="M404">
        <v>-0.5295479754313003</v>
      </c>
      <c r="N404">
        <v>2.173819105610457</v>
      </c>
      <c r="O404">
        <v>-1.198413395049188</v>
      </c>
      <c r="P404">
        <v>-0.0857045265193274</v>
      </c>
      <c r="Q404">
        <v>-1.0371022745581235</v>
      </c>
      <c r="R404">
        <v>-1.234092508073947</v>
      </c>
      <c r="S404">
        <v>-0.006073146633882016</v>
      </c>
      <c r="T404">
        <v>-0.5892549893163308</v>
      </c>
      <c r="U404">
        <v>-4.035900862373302</v>
      </c>
      <c r="V404">
        <f t="shared" si="6"/>
        <v>-0.4636839018785871</v>
      </c>
    </row>
    <row r="405" spans="1:22" ht="14.25">
      <c r="A405" s="1">
        <v>144</v>
      </c>
      <c r="B405">
        <v>0.12540000997509282</v>
      </c>
      <c r="C405">
        <v>-0.7754302251700363</v>
      </c>
      <c r="D405">
        <v>-0.0013965847875891586</v>
      </c>
      <c r="E405">
        <v>0.005878694898308653</v>
      </c>
      <c r="F405">
        <v>1.1929371673739746</v>
      </c>
      <c r="G405">
        <v>-1.3138154979409116</v>
      </c>
      <c r="H405">
        <v>-1.1083048510691018</v>
      </c>
      <c r="I405">
        <v>2.2797235861017127</v>
      </c>
      <c r="J405">
        <v>0.0046940060370005195</v>
      </c>
      <c r="K405">
        <v>-0.08424655904283918</v>
      </c>
      <c r="L405">
        <v>-0.5004603832545648</v>
      </c>
      <c r="M405">
        <v>12.076874981695415</v>
      </c>
      <c r="N405">
        <v>2.814510482451762</v>
      </c>
      <c r="O405">
        <v>-0.03771890985179333</v>
      </c>
      <c r="P405">
        <v>0.09980564920763166</v>
      </c>
      <c r="Q405">
        <v>-0.8779547917841588</v>
      </c>
      <c r="R405">
        <v>-3.3715146571732184</v>
      </c>
      <c r="S405">
        <v>0.3867312983862845</v>
      </c>
      <c r="T405">
        <v>0.5846271148411455</v>
      </c>
      <c r="U405">
        <v>-0.2557992220371941</v>
      </c>
      <c r="V405">
        <f t="shared" si="6"/>
        <v>0.5622270654428461</v>
      </c>
    </row>
    <row r="406" spans="1:22" ht="14.25">
      <c r="A406" s="1">
        <v>145</v>
      </c>
      <c r="B406">
        <v>0.11925764959940445</v>
      </c>
      <c r="C406">
        <v>-0.03240157548811571</v>
      </c>
      <c r="D406">
        <v>0.0015638505748782657</v>
      </c>
      <c r="E406">
        <v>-0.006582772831232063</v>
      </c>
      <c r="F406">
        <v>0.5703535704876246</v>
      </c>
      <c r="G406">
        <v>0.3977502553541842</v>
      </c>
      <c r="H406">
        <v>0.047243404554123423</v>
      </c>
      <c r="I406">
        <v>2.2407720615407642</v>
      </c>
      <c r="J406">
        <v>-0.005256196476346538</v>
      </c>
      <c r="K406">
        <v>-0.014315442950370228</v>
      </c>
      <c r="L406">
        <v>-0.8280441138082099</v>
      </c>
      <c r="M406">
        <v>-0.21354405810253962</v>
      </c>
      <c r="N406">
        <v>0.0046100484965089965</v>
      </c>
      <c r="O406">
        <v>-0.5807943428116918</v>
      </c>
      <c r="P406">
        <v>-0.11175914507767686</v>
      </c>
      <c r="Q406">
        <v>-0.18944723501626046</v>
      </c>
      <c r="R406">
        <v>-0.2454126280418095</v>
      </c>
      <c r="S406">
        <v>0.5972177634301844</v>
      </c>
      <c r="T406">
        <v>0.3266806107760604</v>
      </c>
      <c r="U406">
        <v>-0.5337597325698465</v>
      </c>
      <c r="V406">
        <f t="shared" si="6"/>
        <v>0.07720659858198171</v>
      </c>
    </row>
    <row r="407" spans="1:22" ht="14.25">
      <c r="A407" s="1">
        <v>146</v>
      </c>
      <c r="B407">
        <v>0.8898255905012346</v>
      </c>
      <c r="C407">
        <v>-0.30455913891121233</v>
      </c>
      <c r="D407">
        <v>0.0016335232570485942</v>
      </c>
      <c r="E407">
        <v>-0.006876048574220236</v>
      </c>
      <c r="F407">
        <v>-0.013847845779834035</v>
      </c>
      <c r="G407">
        <v>1.4923838792734117</v>
      </c>
      <c r="H407">
        <v>0.049348193056950755</v>
      </c>
      <c r="I407">
        <v>0.006196388016922061</v>
      </c>
      <c r="J407">
        <v>-1.156700361041969</v>
      </c>
      <c r="K407">
        <v>-2.6324745921900385</v>
      </c>
      <c r="L407">
        <v>-0.33332702318350077</v>
      </c>
      <c r="M407">
        <v>0.0416167275723824</v>
      </c>
      <c r="N407">
        <v>1.1967105486406435</v>
      </c>
      <c r="O407">
        <v>1.402520972147986</v>
      </c>
      <c r="P407">
        <v>-0.11673823932089171</v>
      </c>
      <c r="Q407">
        <v>-1.4845191471555599</v>
      </c>
      <c r="R407">
        <v>-1.1820431694961886</v>
      </c>
      <c r="S407">
        <v>-0.00827224038180884</v>
      </c>
      <c r="T407">
        <v>0.5856292960970828</v>
      </c>
      <c r="U407">
        <v>-0.0077477073859659904</v>
      </c>
      <c r="V407">
        <f t="shared" si="6"/>
        <v>-0.07906201974287637</v>
      </c>
    </row>
    <row r="408" spans="1:22" ht="14.25">
      <c r="A408" s="1">
        <v>147</v>
      </c>
      <c r="B408">
        <v>0.09492849792619207</v>
      </c>
      <c r="C408">
        <v>-0.7911851717463901</v>
      </c>
      <c r="D408">
        <v>-0.0010572223729387361</v>
      </c>
      <c r="E408">
        <v>0.004450204402484903</v>
      </c>
      <c r="F408">
        <v>0.008962377677987528</v>
      </c>
      <c r="G408">
        <v>0.38401549094276516</v>
      </c>
      <c r="H408">
        <v>-0.24744848839928688</v>
      </c>
      <c r="I408">
        <v>-0.004010325543044663</v>
      </c>
      <c r="J408">
        <v>0.0035533884123090716</v>
      </c>
      <c r="K408">
        <v>-0.1873002252412622</v>
      </c>
      <c r="L408">
        <v>-1.3474497201992468</v>
      </c>
      <c r="M408">
        <v>-0.02693450202693391</v>
      </c>
      <c r="N408">
        <v>-1.5343297598322352</v>
      </c>
      <c r="O408">
        <v>-0.02855342241484171</v>
      </c>
      <c r="P408">
        <v>0.07555342591847271</v>
      </c>
      <c r="Q408">
        <v>-0.6755808083045733</v>
      </c>
      <c r="R408">
        <v>0.008063306679090873</v>
      </c>
      <c r="S408">
        <v>0.005353824972028185</v>
      </c>
      <c r="T408">
        <v>-1.1950826013293843</v>
      </c>
      <c r="U408">
        <v>0.005014345251640496</v>
      </c>
      <c r="V408">
        <f t="shared" si="6"/>
        <v>-0.27245186926135834</v>
      </c>
    </row>
    <row r="409" spans="1:22" ht="14.25">
      <c r="A409" s="1">
        <v>148</v>
      </c>
      <c r="B409">
        <v>-0.20419663481458894</v>
      </c>
      <c r="C409">
        <v>-0.8668734678941005</v>
      </c>
      <c r="D409">
        <v>0.002274145862632676</v>
      </c>
      <c r="E409">
        <v>-0.00957264449639794</v>
      </c>
      <c r="F409">
        <v>0.5610346937190609</v>
      </c>
      <c r="G409">
        <v>-0.358286861691488</v>
      </c>
      <c r="H409">
        <v>2.2285618506706575</v>
      </c>
      <c r="I409">
        <v>0.008626439881492793</v>
      </c>
      <c r="J409">
        <v>-0.007643541948244264</v>
      </c>
      <c r="K409">
        <v>0.17654931194591697</v>
      </c>
      <c r="L409">
        <v>-1.358919741404233</v>
      </c>
      <c r="M409">
        <v>1.3193251824565426</v>
      </c>
      <c r="N409">
        <v>-0.5116373919273345</v>
      </c>
      <c r="O409">
        <v>-0.5571145318382028</v>
      </c>
      <c r="P409">
        <v>-0.7582282130451092</v>
      </c>
      <c r="Q409">
        <v>0.47945878587000246</v>
      </c>
      <c r="R409">
        <v>-0.01734463438606736</v>
      </c>
      <c r="S409">
        <v>-0.011516384084413371</v>
      </c>
      <c r="T409">
        <v>-0.414862522898951</v>
      </c>
      <c r="U409">
        <v>0.2537196775627529</v>
      </c>
      <c r="V409">
        <f t="shared" si="6"/>
        <v>-0.0023323241230036066</v>
      </c>
    </row>
    <row r="410" spans="1:22" ht="14.25">
      <c r="A410" s="1">
        <v>149</v>
      </c>
      <c r="B410">
        <v>-0.02632338515358442</v>
      </c>
      <c r="C410">
        <v>-1.1072634413223132</v>
      </c>
      <c r="D410">
        <v>-1.2773509284804652</v>
      </c>
      <c r="E410">
        <v>-0.0012340282113161446</v>
      </c>
      <c r="F410">
        <v>0.7667574076500715</v>
      </c>
      <c r="G410">
        <v>1.0597531997024114</v>
      </c>
      <c r="H410">
        <v>-0.2026042624617028</v>
      </c>
      <c r="I410">
        <v>0.0011120511349805668</v>
      </c>
      <c r="J410">
        <v>-0.0009853438516452852</v>
      </c>
      <c r="K410">
        <v>1.6903298942431704</v>
      </c>
      <c r="L410">
        <v>-0.3446017152242993</v>
      </c>
      <c r="M410">
        <v>0.007468855889052858</v>
      </c>
      <c r="N410">
        <v>-0.1594564264530255</v>
      </c>
      <c r="O410">
        <v>0.007917777612611797</v>
      </c>
      <c r="P410">
        <v>-0.020950736328632265</v>
      </c>
      <c r="Q410">
        <v>0.6642598485727937</v>
      </c>
      <c r="R410">
        <v>-0.4755480792693573</v>
      </c>
      <c r="S410">
        <v>-0.001484599460250087</v>
      </c>
      <c r="T410">
        <v>-0.8948210115533036</v>
      </c>
      <c r="U410">
        <v>-0.001390462761294371</v>
      </c>
      <c r="V410">
        <f t="shared" si="6"/>
        <v>-0.01582076928630486</v>
      </c>
    </row>
    <row r="411" spans="1:22" ht="14.25">
      <c r="A411" s="1">
        <v>150</v>
      </c>
      <c r="B411">
        <v>-0.28003780472410256</v>
      </c>
      <c r="C411">
        <v>-0.06461855978410867</v>
      </c>
      <c r="D411">
        <v>0.00311879192119064</v>
      </c>
      <c r="E411">
        <v>-0.4167607379723999</v>
      </c>
      <c r="F411">
        <v>0.355224451596993</v>
      </c>
      <c r="G411">
        <v>1.6624162977856671</v>
      </c>
      <c r="H411">
        <v>-0.3294972314303855</v>
      </c>
      <c r="I411">
        <v>2.1978170641311303</v>
      </c>
      <c r="J411">
        <v>-0.010482448496012072</v>
      </c>
      <c r="K411">
        <v>-0.028549331080020605</v>
      </c>
      <c r="L411">
        <v>0.34803905832710313</v>
      </c>
      <c r="M411">
        <v>-1.1662183181904282</v>
      </c>
      <c r="N411">
        <v>0.009193833629743377</v>
      </c>
      <c r="O411">
        <v>0.08423221587925328</v>
      </c>
      <c r="P411">
        <v>-0.22288160031821683</v>
      </c>
      <c r="Q411">
        <v>0.05211475046652926</v>
      </c>
      <c r="R411">
        <v>-0.49944700558798744</v>
      </c>
      <c r="S411">
        <v>-0.015793712370857846</v>
      </c>
      <c r="T411">
        <v>0.5315008124138328</v>
      </c>
      <c r="U411">
        <v>-0.014792251716548997</v>
      </c>
      <c r="V411">
        <f t="shared" si="6"/>
        <v>0.10972891372401872</v>
      </c>
    </row>
    <row r="412" spans="1:22" ht="14.25">
      <c r="A412" s="1">
        <v>151</v>
      </c>
      <c r="B412">
        <v>0.10520552523902321</v>
      </c>
      <c r="C412">
        <v>-0.532449153594122</v>
      </c>
      <c r="D412">
        <v>-0.0011716780257699363</v>
      </c>
      <c r="E412">
        <v>0.004931986724876415</v>
      </c>
      <c r="F412">
        <v>0.009932651117436658</v>
      </c>
      <c r="G412">
        <v>3.994906076883188</v>
      </c>
      <c r="H412">
        <v>0.6029323553856581</v>
      </c>
      <c r="I412">
        <v>2.669170652345994</v>
      </c>
      <c r="J412">
        <v>0.003938080791986156</v>
      </c>
      <c r="K412">
        <v>0.010725506773828185</v>
      </c>
      <c r="L412">
        <v>0.5164211059262478</v>
      </c>
      <c r="M412">
        <v>-1.0372085444497434</v>
      </c>
      <c r="N412">
        <v>-0.7260553346265647</v>
      </c>
      <c r="O412">
        <v>-0.2391455964108987</v>
      </c>
      <c r="P412">
        <v>0.08373289403083889</v>
      </c>
      <c r="Q412">
        <v>-0.4562173293830415</v>
      </c>
      <c r="R412">
        <v>1.920573266744395</v>
      </c>
      <c r="S412">
        <v>0.005933433905779889</v>
      </c>
      <c r="T412">
        <v>0.8604442966667581</v>
      </c>
      <c r="U412">
        <v>-0.2582508318558278</v>
      </c>
      <c r="V412">
        <f t="shared" si="6"/>
        <v>0.37691746820950206</v>
      </c>
    </row>
    <row r="413" spans="1:22" ht="14.25">
      <c r="A413" s="1">
        <v>152</v>
      </c>
      <c r="B413">
        <v>0.06937808385964069</v>
      </c>
      <c r="C413">
        <v>-0.26456154103085877</v>
      </c>
      <c r="D413">
        <v>-0.0007726664178870804</v>
      </c>
      <c r="E413">
        <v>-0.40201607765401914</v>
      </c>
      <c r="F413">
        <v>0.7670181639090461</v>
      </c>
      <c r="G413">
        <v>-0.7258951040999342</v>
      </c>
      <c r="H413">
        <v>1.0337052685162744</v>
      </c>
      <c r="I413">
        <v>-1.5651661520680458</v>
      </c>
      <c r="J413">
        <v>0.4670974722890039</v>
      </c>
      <c r="K413">
        <v>0.9853738119502135</v>
      </c>
      <c r="L413">
        <v>-0.0005082626935544873</v>
      </c>
      <c r="M413">
        <v>0.48911956577095284</v>
      </c>
      <c r="N413">
        <v>-0.0022777301842668725</v>
      </c>
      <c r="O413">
        <v>-0.020868145794499634</v>
      </c>
      <c r="P413">
        <v>0.05521789592973933</v>
      </c>
      <c r="Q413">
        <v>0.8641959748275273</v>
      </c>
      <c r="R413">
        <v>0.7092501697162832</v>
      </c>
      <c r="S413">
        <v>0.003912819922295694</v>
      </c>
      <c r="T413">
        <v>1.2576427034975661</v>
      </c>
      <c r="U413">
        <v>0.26817053396016044</v>
      </c>
      <c r="V413">
        <f t="shared" si="6"/>
        <v>0.1994008392102819</v>
      </c>
    </row>
    <row r="414" spans="1:22" ht="14.25">
      <c r="A414" s="1">
        <v>153</v>
      </c>
      <c r="B414">
        <v>0.005696893380863116</v>
      </c>
      <c r="C414">
        <v>0.0013145548183313266</v>
      </c>
      <c r="D414">
        <v>-6.344652312078024E-05</v>
      </c>
      <c r="E414">
        <v>0.00026706774633383394</v>
      </c>
      <c r="F414">
        <v>1.6986446912386088</v>
      </c>
      <c r="G414">
        <v>-1.0836234644240572</v>
      </c>
      <c r="H414">
        <v>1.0441246274391673</v>
      </c>
      <c r="I414">
        <v>1.0580514715640237</v>
      </c>
      <c r="J414">
        <v>0.00021324760601878074</v>
      </c>
      <c r="K414">
        <v>1.5521542142117781</v>
      </c>
      <c r="L414">
        <v>0.17146850762626292</v>
      </c>
      <c r="M414">
        <v>0.5046124095015203</v>
      </c>
      <c r="N414">
        <v>-0.0001870329257924431</v>
      </c>
      <c r="O414">
        <v>-0.0017135613299451413</v>
      </c>
      <c r="P414">
        <v>0.004534147504905587</v>
      </c>
      <c r="Q414">
        <v>-1.5227353413129876</v>
      </c>
      <c r="R414">
        <v>-0.9308072946293539</v>
      </c>
      <c r="S414">
        <v>0.376249809910438</v>
      </c>
      <c r="T414">
        <v>-0.5131126177304214</v>
      </c>
      <c r="U414">
        <v>0.0003009232306155698</v>
      </c>
      <c r="V414">
        <f t="shared" si="6"/>
        <v>0.11826949034515946</v>
      </c>
    </row>
    <row r="415" spans="1:22" ht="14.25">
      <c r="A415" s="1">
        <v>154</v>
      </c>
      <c r="B415">
        <v>0.1315433549528136</v>
      </c>
      <c r="C415">
        <v>-0.25100635393283455</v>
      </c>
      <c r="D415">
        <v>-0.001465003459505542</v>
      </c>
      <c r="E415">
        <v>2.3968075873092647</v>
      </c>
      <c r="F415">
        <v>11.329688433931317</v>
      </c>
      <c r="G415">
        <v>-0.253125540045414</v>
      </c>
      <c r="H415">
        <v>0.7838726708077886</v>
      </c>
      <c r="I415">
        <v>-0.5295675304889452</v>
      </c>
      <c r="J415">
        <v>-0.45742889700774536</v>
      </c>
      <c r="K415">
        <v>0.39358418800918926</v>
      </c>
      <c r="L415">
        <v>-0.17218027342527262</v>
      </c>
      <c r="M415">
        <v>1.9773927829491753</v>
      </c>
      <c r="N415">
        <v>-0.004318658767254494</v>
      </c>
      <c r="O415">
        <v>-0.03956675879095325</v>
      </c>
      <c r="P415">
        <v>0.7039735466215257</v>
      </c>
      <c r="Q415">
        <v>-0.24529398022541646</v>
      </c>
      <c r="R415">
        <v>-1.3989433160263465</v>
      </c>
      <c r="S415">
        <v>0.00741884801757119</v>
      </c>
      <c r="T415">
        <v>0.5117835684832931</v>
      </c>
      <c r="U415">
        <v>0.006948427623971784</v>
      </c>
      <c r="V415">
        <f t="shared" si="6"/>
        <v>0.7445058548268111</v>
      </c>
    </row>
    <row r="416" spans="1:22" ht="14.25">
      <c r="A416" s="1">
        <v>155</v>
      </c>
      <c r="B416">
        <v>0.7384683522978072</v>
      </c>
      <c r="C416">
        <v>0.022493716286647574</v>
      </c>
      <c r="D416">
        <v>-0.0010856512566472147</v>
      </c>
      <c r="E416">
        <v>0.4019866619911422</v>
      </c>
      <c r="F416">
        <v>-0.4907947106180104</v>
      </c>
      <c r="G416">
        <v>-0.9104417216218389</v>
      </c>
      <c r="H416">
        <v>0.5832487824807002</v>
      </c>
      <c r="I416">
        <v>0.5226525522573164</v>
      </c>
      <c r="J416">
        <v>0.7015216619886794</v>
      </c>
      <c r="K416">
        <v>0.48633266554056087</v>
      </c>
      <c r="L416">
        <v>-0.0007141452238512693</v>
      </c>
      <c r="M416">
        <v>-0.027658775221929815</v>
      </c>
      <c r="N416">
        <v>-0.0032003728641588347</v>
      </c>
      <c r="O416">
        <v>-0.029321228645667323</v>
      </c>
      <c r="P416">
        <v>0.3754393037685168</v>
      </c>
      <c r="Q416">
        <v>-0.018141141109613994</v>
      </c>
      <c r="R416">
        <v>-0.46851418872289285</v>
      </c>
      <c r="S416">
        <v>0.005497790207177591</v>
      </c>
      <c r="T416">
        <v>-1.0681524093744943</v>
      </c>
      <c r="U416">
        <v>0.005149181821204192</v>
      </c>
      <c r="V416">
        <f t="shared" si="6"/>
        <v>0.04123831619903238</v>
      </c>
    </row>
    <row r="417" spans="1:22" ht="14.25">
      <c r="A417" s="1">
        <v>156</v>
      </c>
      <c r="B417">
        <v>0.7898835635365251</v>
      </c>
      <c r="C417">
        <v>-0.5277015045220231</v>
      </c>
      <c r="D417">
        <v>-0.5240181644674919</v>
      </c>
      <c r="E417">
        <v>0.007171577319929104</v>
      </c>
      <c r="F417">
        <v>-1.3256109525925996</v>
      </c>
      <c r="G417">
        <v>0.8584906154987056</v>
      </c>
      <c r="H417">
        <v>-0.051469150964635925</v>
      </c>
      <c r="I417">
        <v>1.0407468988234796</v>
      </c>
      <c r="J417">
        <v>0.7009909676111106</v>
      </c>
      <c r="K417">
        <v>1.6964076265924084</v>
      </c>
      <c r="L417">
        <v>-0.0011207203754532906</v>
      </c>
      <c r="M417">
        <v>-0.043405391391030376</v>
      </c>
      <c r="N417">
        <v>-0.005022400147925091</v>
      </c>
      <c r="O417">
        <v>-0.046014308125328585</v>
      </c>
      <c r="P417">
        <v>0.41872528092834727</v>
      </c>
      <c r="Q417">
        <v>0.19283335797222967</v>
      </c>
      <c r="R417">
        <v>1.2105924854408523</v>
      </c>
      <c r="S417">
        <v>1.1322476720057062</v>
      </c>
      <c r="T417">
        <v>0.3748715426893313</v>
      </c>
      <c r="U417">
        <v>0.00808069954289727</v>
      </c>
      <c r="V417">
        <f t="shared" si="6"/>
        <v>0.2953339847687517</v>
      </c>
    </row>
    <row r="418" spans="1:22" ht="14.25">
      <c r="A418" s="1">
        <v>157</v>
      </c>
      <c r="B418">
        <v>0.03212129475159476</v>
      </c>
      <c r="C418">
        <v>0.007411969992029631</v>
      </c>
      <c r="D418">
        <v>-0.00035773610876629853</v>
      </c>
      <c r="E418">
        <v>0.001505831551534762</v>
      </c>
      <c r="F418">
        <v>-3.052983422713628</v>
      </c>
      <c r="G418">
        <v>0.3580882798915803</v>
      </c>
      <c r="H418">
        <v>-0.010807088593729443</v>
      </c>
      <c r="I418">
        <v>-0.0013569881714355521</v>
      </c>
      <c r="J418">
        <v>0.0012023727231776668</v>
      </c>
      <c r="K418">
        <v>-0.3767584011814229</v>
      </c>
      <c r="L418">
        <v>0.6858056518179096</v>
      </c>
      <c r="M418">
        <v>-0.009113923610876585</v>
      </c>
      <c r="N418">
        <v>0.72680633350792</v>
      </c>
      <c r="O418">
        <v>-0.009661723482310182</v>
      </c>
      <c r="P418">
        <v>0.6237887400752794</v>
      </c>
      <c r="Q418">
        <v>-1.1097076358842952</v>
      </c>
      <c r="R418">
        <v>0.5944896598693831</v>
      </c>
      <c r="S418">
        <v>0.0018115928697057422</v>
      </c>
      <c r="T418">
        <v>0.8815779530684135</v>
      </c>
      <c r="U418">
        <v>0.0016967219047270244</v>
      </c>
      <c r="V418">
        <f t="shared" si="6"/>
        <v>-0.032722025886160404</v>
      </c>
    </row>
    <row r="419" spans="1:22" ht="14.25">
      <c r="A419" s="1">
        <v>158</v>
      </c>
      <c r="B419">
        <v>-0.09144134356650706</v>
      </c>
      <c r="C419">
        <v>0.26265126065357225</v>
      </c>
      <c r="D419">
        <v>-1.0432614111787701</v>
      </c>
      <c r="E419">
        <v>-0.0042867282070048005</v>
      </c>
      <c r="F419">
        <v>-1.7599534596564645</v>
      </c>
      <c r="G419">
        <v>0.5343662835542549</v>
      </c>
      <c r="H419">
        <v>0.23483996844882077</v>
      </c>
      <c r="I419">
        <v>0.0038630080935253674</v>
      </c>
      <c r="J419">
        <v>-0.2335775468447708</v>
      </c>
      <c r="K419">
        <v>0.18258935287227948</v>
      </c>
      <c r="L419">
        <v>0.0006698977688311564</v>
      </c>
      <c r="M419">
        <v>1.2624211188592565</v>
      </c>
      <c r="N419">
        <v>1.729216453905193</v>
      </c>
      <c r="O419">
        <v>0.8591153262779403</v>
      </c>
      <c r="P419">
        <v>0.22155164336098562</v>
      </c>
      <c r="Q419">
        <v>0.6865944659998947</v>
      </c>
      <c r="R419">
        <v>1.1686966870466478</v>
      </c>
      <c r="S419">
        <v>-0.005157154693870887</v>
      </c>
      <c r="T419">
        <v>-0.08172104049298835</v>
      </c>
      <c r="U419">
        <v>-0.004830145603618893</v>
      </c>
      <c r="V419">
        <f t="shared" si="6"/>
        <v>0.19611733182986027</v>
      </c>
    </row>
    <row r="420" spans="1:22" ht="14.25">
      <c r="A420" s="1">
        <v>159</v>
      </c>
      <c r="B420">
        <v>-0.11699596018012672</v>
      </c>
      <c r="C420">
        <v>-0.02699674943833761</v>
      </c>
      <c r="D420">
        <v>-0.5233992871168386</v>
      </c>
      <c r="E420">
        <v>0.7614623390108165</v>
      </c>
      <c r="F420">
        <v>0.16722028716357007</v>
      </c>
      <c r="G420">
        <v>0.7013030918739008</v>
      </c>
      <c r="H420">
        <v>-0.16429640557871494</v>
      </c>
      <c r="I420">
        <v>1.0412993584821642</v>
      </c>
      <c r="J420">
        <v>-0.6964362963215228</v>
      </c>
      <c r="K420">
        <v>0.27305262523446383</v>
      </c>
      <c r="L420">
        <v>0.17119874006858402</v>
      </c>
      <c r="M420">
        <v>-1.1881782405854278</v>
      </c>
      <c r="N420">
        <v>1.345593228278297</v>
      </c>
      <c r="O420">
        <v>0.0351910663797771</v>
      </c>
      <c r="P420">
        <v>-0.0931168806347547</v>
      </c>
      <c r="Q420">
        <v>1.3521909873445188</v>
      </c>
      <c r="R420">
        <v>0.10635018650809391</v>
      </c>
      <c r="S420">
        <v>0.3637607580903274</v>
      </c>
      <c r="T420">
        <v>0.439671518538474</v>
      </c>
      <c r="U420">
        <v>-0.006180000212859915</v>
      </c>
      <c r="V420">
        <f t="shared" si="6"/>
        <v>0.19713471834522023</v>
      </c>
    </row>
    <row r="421" spans="1:22" ht="14.25">
      <c r="A421" s="1">
        <v>160</v>
      </c>
      <c r="B421">
        <v>0.10837575812377608</v>
      </c>
      <c r="C421">
        <v>0.025007642851538805</v>
      </c>
      <c r="D421">
        <v>-0.001206985032689953</v>
      </c>
      <c r="E421">
        <v>0.005080605787105746</v>
      </c>
      <c r="F421">
        <v>0.7219866269020708</v>
      </c>
      <c r="G421">
        <v>0.9170012524521318</v>
      </c>
      <c r="H421">
        <v>-0.2405374884217212</v>
      </c>
      <c r="I421">
        <v>0.5078876190992371</v>
      </c>
      <c r="J421">
        <v>-0.22600288703832844</v>
      </c>
      <c r="K421">
        <v>0.01104870609442259</v>
      </c>
      <c r="L421">
        <v>-0.0007939590094681713</v>
      </c>
      <c r="M421">
        <v>-0.030749955394058132</v>
      </c>
      <c r="N421">
        <v>3.8905229462469992</v>
      </c>
      <c r="O421">
        <v>4.091122857664297</v>
      </c>
      <c r="P421">
        <v>0.08625607685406984</v>
      </c>
      <c r="Q421">
        <v>0.855103615691351</v>
      </c>
      <c r="R421">
        <v>0.5898747284062313</v>
      </c>
      <c r="S421">
        <v>0.006112230287860341</v>
      </c>
      <c r="T421">
        <v>-0.3072091080481069</v>
      </c>
      <c r="U421">
        <v>0.0057246609818204525</v>
      </c>
      <c r="V421">
        <f t="shared" si="6"/>
        <v>0.550730247224927</v>
      </c>
    </row>
    <row r="422" spans="1:22" ht="14.25">
      <c r="A422" s="1">
        <v>161</v>
      </c>
      <c r="B422">
        <v>0.1829457128000316</v>
      </c>
      <c r="C422">
        <v>0.04221461631390133</v>
      </c>
      <c r="D422">
        <v>-0.0020374735177607008</v>
      </c>
      <c r="E422">
        <v>0.008576411028345214</v>
      </c>
      <c r="F422">
        <v>0.9006475012392008</v>
      </c>
      <c r="G422">
        <v>-0.17629803931009433</v>
      </c>
      <c r="H422">
        <v>0.14294079433696133</v>
      </c>
      <c r="I422">
        <v>0.5021245309502343</v>
      </c>
      <c r="J422">
        <v>0.006848071866160759</v>
      </c>
      <c r="K422">
        <v>0.018650973676729903</v>
      </c>
      <c r="L422">
        <v>-0.5114961382262917</v>
      </c>
      <c r="M422">
        <v>6.121885543464504</v>
      </c>
      <c r="N422">
        <v>-0.006006233509848458</v>
      </c>
      <c r="O422">
        <v>2.420206249010977</v>
      </c>
      <c r="P422">
        <v>0.14560617371072557</v>
      </c>
      <c r="Q422">
        <v>-0.6848251356502524</v>
      </c>
      <c r="R422">
        <v>-0.09984821444327249</v>
      </c>
      <c r="S422">
        <v>0.7483220732515493</v>
      </c>
      <c r="T422">
        <v>0.48105907198156306</v>
      </c>
      <c r="U422">
        <v>0.009663620370355763</v>
      </c>
      <c r="V422">
        <f t="shared" si="6"/>
        <v>0.512559005467186</v>
      </c>
    </row>
    <row r="423" spans="1:22" ht="14.25">
      <c r="A423" s="1">
        <v>162</v>
      </c>
      <c r="B423">
        <v>0.9473739696025292</v>
      </c>
      <c r="C423">
        <v>3.6567184243323143</v>
      </c>
      <c r="D423">
        <v>-1.0601395399284343</v>
      </c>
      <c r="E423">
        <v>0.19335551265238365</v>
      </c>
      <c r="F423">
        <v>-0.0061624209528715074</v>
      </c>
      <c r="G423">
        <v>0.35950922079137215</v>
      </c>
      <c r="H423">
        <v>0.6341850264903702</v>
      </c>
      <c r="I423">
        <v>0.5108108041167958</v>
      </c>
      <c r="J423">
        <v>-0.0024432662840672935</v>
      </c>
      <c r="K423">
        <v>-0.00665432490195643</v>
      </c>
      <c r="L423">
        <v>0.17140211802608438</v>
      </c>
      <c r="M423">
        <v>0.018519833197121895</v>
      </c>
      <c r="N423">
        <v>0.00214291381802847</v>
      </c>
      <c r="O423">
        <v>1.6621600429057044</v>
      </c>
      <c r="P423">
        <v>-0.0519496088727393</v>
      </c>
      <c r="Q423">
        <v>1.977189026364655</v>
      </c>
      <c r="R423">
        <v>2.5378116517294464</v>
      </c>
      <c r="S423">
        <v>0.36262705726073363</v>
      </c>
      <c r="T423">
        <v>2.6223753076848015</v>
      </c>
      <c r="U423">
        <v>-0.003447802285718867</v>
      </c>
      <c r="V423">
        <f t="shared" si="6"/>
        <v>0.7262691972873278</v>
      </c>
    </row>
    <row r="424" spans="1:22" ht="14.25">
      <c r="A424" s="1">
        <v>163</v>
      </c>
      <c r="B424">
        <v>-0.04212905162170184</v>
      </c>
      <c r="C424">
        <v>-0.009721254041206363</v>
      </c>
      <c r="D424">
        <v>-1.071772331014591</v>
      </c>
      <c r="E424">
        <v>-0.001974990599189521</v>
      </c>
      <c r="F424">
        <v>3.848870949016356</v>
      </c>
      <c r="G424">
        <v>-0.38565762608855475</v>
      </c>
      <c r="H424">
        <v>0.6227225332795796</v>
      </c>
      <c r="I424">
        <v>0.5064825073632411</v>
      </c>
      <c r="J424">
        <v>-0.23440585648105244</v>
      </c>
      <c r="K424">
        <v>0.0912048821284919</v>
      </c>
      <c r="L424">
        <v>0.5122054989964133</v>
      </c>
      <c r="M424">
        <v>-2.313157730188933</v>
      </c>
      <c r="N424">
        <v>0.0013831257246513478</v>
      </c>
      <c r="O424">
        <v>0.7731371740213041</v>
      </c>
      <c r="P424">
        <v>0.8468672375280237</v>
      </c>
      <c r="Q424">
        <v>1.5067885545342175</v>
      </c>
      <c r="R424">
        <v>0.33457356114576164</v>
      </c>
      <c r="S424">
        <v>-0.0023760153541616197</v>
      </c>
      <c r="T424">
        <v>0.8829202090068261</v>
      </c>
      <c r="U424">
        <v>-0.26603338874889537</v>
      </c>
      <c r="V424">
        <f t="shared" si="6"/>
        <v>0.27999639943032906</v>
      </c>
    </row>
    <row r="425" spans="1:22" ht="14.25">
      <c r="A425" s="1">
        <v>164</v>
      </c>
      <c r="B425">
        <v>0.14966115085761006</v>
      </c>
      <c r="C425">
        <v>0.8520521023524016</v>
      </c>
      <c r="D425">
        <v>-0.0016667820570535777</v>
      </c>
      <c r="E425">
        <v>0.3990768154641882</v>
      </c>
      <c r="F425">
        <v>-0.49173201650011694</v>
      </c>
      <c r="G425">
        <v>0.29844499876944813</v>
      </c>
      <c r="H425">
        <v>0.7561207387779993</v>
      </c>
      <c r="I425">
        <v>0.49662428495925137</v>
      </c>
      <c r="J425">
        <v>-0.694514530693711</v>
      </c>
      <c r="K425">
        <v>0.2037481222526534</v>
      </c>
      <c r="L425">
        <v>-0.17085968965794132</v>
      </c>
      <c r="M425">
        <v>-2.422923583123021</v>
      </c>
      <c r="N425">
        <v>-0.004913478461154229</v>
      </c>
      <c r="O425">
        <v>-0.04501638762736197</v>
      </c>
      <c r="P425">
        <v>0.11911504891803348</v>
      </c>
      <c r="Q425">
        <v>-0.23880171159892985</v>
      </c>
      <c r="R425">
        <v>-0.5490363317062195</v>
      </c>
      <c r="S425">
        <v>0.37341202586129935</v>
      </c>
      <c r="T425">
        <v>0.29218163699753824</v>
      </c>
      <c r="U425">
        <v>0.007905451972298076</v>
      </c>
      <c r="V425">
        <f t="shared" si="6"/>
        <v>-0.03355610671213938</v>
      </c>
    </row>
    <row r="426" spans="1:22" ht="14.25">
      <c r="A426" s="1">
        <v>165</v>
      </c>
      <c r="B426">
        <v>-0.03970208091192996</v>
      </c>
      <c r="C426">
        <v>2.692965627623926</v>
      </c>
      <c r="D426">
        <v>0.0004421636190319949</v>
      </c>
      <c r="E426">
        <v>-0.0018612153265024276</v>
      </c>
      <c r="F426">
        <v>-1.1901586421824544</v>
      </c>
      <c r="G426">
        <v>0.30919789009031423</v>
      </c>
      <c r="H426">
        <v>0.013357615534764194</v>
      </c>
      <c r="I426">
        <v>0.001677244164517726</v>
      </c>
      <c r="J426">
        <v>-0.2365037650193949</v>
      </c>
      <c r="K426">
        <v>-0.004047552985344833</v>
      </c>
      <c r="L426">
        <v>0.0002908567873514665</v>
      </c>
      <c r="M426">
        <v>0.01126485515052927</v>
      </c>
      <c r="N426">
        <v>0.001303446607926783</v>
      </c>
      <c r="O426">
        <v>1.898738462871631</v>
      </c>
      <c r="P426">
        <v>-0.031598816946634446</v>
      </c>
      <c r="Q426">
        <v>0.007388516853164369</v>
      </c>
      <c r="R426">
        <v>-0.0033723282384587583</v>
      </c>
      <c r="S426">
        <v>0.21592854341918444</v>
      </c>
      <c r="T426">
        <v>0.8712294516940003</v>
      </c>
      <c r="U426">
        <v>1.0560419874393574</v>
      </c>
      <c r="V426">
        <f t="shared" si="6"/>
        <v>0.27862911301224896</v>
      </c>
    </row>
    <row r="427" spans="1:22" ht="14.25">
      <c r="A427" s="1">
        <v>166</v>
      </c>
      <c r="B427">
        <v>0.07103139373690856</v>
      </c>
      <c r="C427">
        <v>0.016390452593567046</v>
      </c>
      <c r="D427">
        <v>-0.000791079394283349</v>
      </c>
      <c r="E427">
        <v>0.39385957497464424</v>
      </c>
      <c r="F427">
        <v>0.00670620721460255</v>
      </c>
      <c r="G427">
        <v>-0.13668390855838397</v>
      </c>
      <c r="H427">
        <v>-0.0238982447932843</v>
      </c>
      <c r="I427">
        <v>-0.003000774465879236</v>
      </c>
      <c r="J427">
        <v>-0.23291239456066873</v>
      </c>
      <c r="K427">
        <v>0.007241517904585135</v>
      </c>
      <c r="L427">
        <v>-0.0005203748143389193</v>
      </c>
      <c r="M427">
        <v>-0.020154066064231153</v>
      </c>
      <c r="N427">
        <v>-0.4895883812981317</v>
      </c>
      <c r="O427">
        <v>-0.02136544277422183</v>
      </c>
      <c r="P427">
        <v>1.8078992337617177</v>
      </c>
      <c r="Q427">
        <v>-0.01321887008625793</v>
      </c>
      <c r="R427">
        <v>0.23203930343667226</v>
      </c>
      <c r="S427">
        <v>0.5119808400018806</v>
      </c>
      <c r="T427">
        <v>-0.5177068632983766</v>
      </c>
      <c r="U427">
        <v>1.3126627719585109</v>
      </c>
      <c r="V427">
        <f t="shared" si="6"/>
        <v>0.14499854477375157</v>
      </c>
    </row>
    <row r="428" spans="1:22" ht="14.25">
      <c r="A428" s="1">
        <v>167</v>
      </c>
      <c r="B428">
        <v>-0.012293315239148294</v>
      </c>
      <c r="C428">
        <v>1.0503087270969058</v>
      </c>
      <c r="D428">
        <v>1.622904092480157</v>
      </c>
      <c r="E428">
        <v>0.5586262235932082</v>
      </c>
      <c r="F428">
        <v>-0.0011606349673147743</v>
      </c>
      <c r="G428">
        <v>-0.9065391751389915</v>
      </c>
      <c r="H428">
        <v>0.004136039593905966</v>
      </c>
      <c r="I428">
        <v>0.0005193403160196219</v>
      </c>
      <c r="J428">
        <v>-0.7065722363461765</v>
      </c>
      <c r="K428">
        <v>0.37734104288313525</v>
      </c>
      <c r="L428">
        <v>3.07047267753461</v>
      </c>
      <c r="M428">
        <v>-1.2178860065776886</v>
      </c>
      <c r="N428">
        <v>0.0004035979898430855</v>
      </c>
      <c r="O428">
        <v>-0.36669464349927655</v>
      </c>
      <c r="P428">
        <v>0.562011092457829</v>
      </c>
      <c r="Q428">
        <v>0.42516080584752547</v>
      </c>
      <c r="R428">
        <v>0.11170389661681172</v>
      </c>
      <c r="S428">
        <v>0.1437141368881449</v>
      </c>
      <c r="T428">
        <v>0.12730211126666735</v>
      </c>
      <c r="U428">
        <v>2.324995195296178</v>
      </c>
      <c r="V428">
        <f t="shared" si="6"/>
        <v>0.3584226484046172</v>
      </c>
    </row>
    <row r="429" spans="1:22" ht="14.25">
      <c r="A429" s="1">
        <v>168</v>
      </c>
      <c r="B429">
        <v>0.07145662324455043</v>
      </c>
      <c r="C429">
        <v>0.2773329369174366</v>
      </c>
      <c r="D429">
        <v>-0.0007958151918460812</v>
      </c>
      <c r="E429">
        <v>0.7770442444086687</v>
      </c>
      <c r="F429">
        <v>0.1782066549876687</v>
      </c>
      <c r="G429">
        <v>0.0972300223473903</v>
      </c>
      <c r="H429">
        <v>0.37589686870227057</v>
      </c>
      <c r="I429">
        <v>-0.0030187386051356937</v>
      </c>
      <c r="J429">
        <v>0.0026747830479456314</v>
      </c>
      <c r="K429">
        <v>0.00728486925855901</v>
      </c>
      <c r="L429">
        <v>6.608092458632278</v>
      </c>
      <c r="M429">
        <v>-0.02027471840031253</v>
      </c>
      <c r="N429">
        <v>-0.0023459700610812067</v>
      </c>
      <c r="O429">
        <v>-0.021493347018154918</v>
      </c>
      <c r="P429">
        <v>0.05687220180065395</v>
      </c>
      <c r="Q429">
        <v>-1.697586426808968</v>
      </c>
      <c r="R429">
        <v>0.23121967054305897</v>
      </c>
      <c r="S429">
        <v>0.5087086864180709</v>
      </c>
      <c r="T429">
        <v>-1.1250713791394298</v>
      </c>
      <c r="U429">
        <v>1.0139269024824336</v>
      </c>
      <c r="V429">
        <f t="shared" si="6"/>
        <v>0.36676802637830297</v>
      </c>
    </row>
    <row r="430" spans="1:22" ht="14.25">
      <c r="A430" s="1">
        <v>169</v>
      </c>
      <c r="B430">
        <v>0.021216584159700954</v>
      </c>
      <c r="C430">
        <v>0.004895714395736404</v>
      </c>
      <c r="D430">
        <v>0.5360206367291097</v>
      </c>
      <c r="E430">
        <v>0.16894088092287415</v>
      </c>
      <c r="F430">
        <v>2.399320685250473</v>
      </c>
      <c r="G430">
        <v>-0.7433739972630778</v>
      </c>
      <c r="H430">
        <v>0.19210666591790637</v>
      </c>
      <c r="I430">
        <v>-0.0008963104994873126</v>
      </c>
      <c r="J430">
        <v>0.9497343443433734</v>
      </c>
      <c r="K430">
        <v>-0.37500340173223856</v>
      </c>
      <c r="L430">
        <v>11.783010245585436</v>
      </c>
      <c r="M430">
        <v>0.4877118737819208</v>
      </c>
      <c r="N430">
        <v>-1.1683048412947978</v>
      </c>
      <c r="O430">
        <v>-0.006381709422843723</v>
      </c>
      <c r="P430">
        <v>1.1539750628856709</v>
      </c>
      <c r="Q430">
        <v>-0.8604785522709824</v>
      </c>
      <c r="R430">
        <v>-0.11056597151982053</v>
      </c>
      <c r="S430">
        <v>0.07295271366841911</v>
      </c>
      <c r="T430">
        <v>0.11197604897970419</v>
      </c>
      <c r="U430">
        <v>0.0011207095904956245</v>
      </c>
      <c r="V430">
        <f t="shared" si="6"/>
        <v>0.7308988691103786</v>
      </c>
    </row>
    <row r="431" spans="1:22" ht="14.25">
      <c r="A431" s="1">
        <v>170</v>
      </c>
      <c r="B431">
        <v>0.6096911060869686</v>
      </c>
      <c r="C431">
        <v>2.0738270406343817</v>
      </c>
      <c r="D431">
        <v>0.00018752880985345956</v>
      </c>
      <c r="E431">
        <v>-0.0007893718072602498</v>
      </c>
      <c r="F431">
        <v>-0.16882594146777222</v>
      </c>
      <c r="G431">
        <v>0.6809597853065193</v>
      </c>
      <c r="H431">
        <v>1.1984684873137794</v>
      </c>
      <c r="I431">
        <v>0.0007113466338416908</v>
      </c>
      <c r="J431">
        <v>0.4705122249273386</v>
      </c>
      <c r="K431">
        <v>-0.38031095671161375</v>
      </c>
      <c r="L431">
        <v>1.8037613988766354</v>
      </c>
      <c r="M431">
        <v>0.004777608985956642</v>
      </c>
      <c r="N431">
        <v>0.0005528129872538233</v>
      </c>
      <c r="O431">
        <v>-1.481906295514413</v>
      </c>
      <c r="P431">
        <v>-0.0134015741678442</v>
      </c>
      <c r="Q431">
        <v>-1.2927198610647652</v>
      </c>
      <c r="R431">
        <v>-0.0014302594645346067</v>
      </c>
      <c r="S431">
        <v>-0.0009496549173258523</v>
      </c>
      <c r="T431">
        <v>0.25273511576161967</v>
      </c>
      <c r="U431">
        <v>0.7490935911608465</v>
      </c>
      <c r="V431">
        <f t="shared" si="6"/>
        <v>0.22524720661847328</v>
      </c>
    </row>
    <row r="432" spans="1:22" ht="14.25">
      <c r="A432" s="1">
        <v>171</v>
      </c>
      <c r="B432">
        <v>0.06924916870192384</v>
      </c>
      <c r="C432">
        <v>0.01597920520828863</v>
      </c>
      <c r="D432">
        <v>-0.000771230684762396</v>
      </c>
      <c r="E432">
        <v>0.003246369237458377</v>
      </c>
      <c r="F432">
        <v>0.006537944003663335</v>
      </c>
      <c r="G432">
        <v>-0.1332544181472204</v>
      </c>
      <c r="H432">
        <v>-0.02329862189526627</v>
      </c>
      <c r="I432">
        <v>-0.0029254830335128457</v>
      </c>
      <c r="J432">
        <v>0.0025921530309978543</v>
      </c>
      <c r="K432">
        <v>0.00705982339147106</v>
      </c>
      <c r="L432">
        <v>-0.0005073182632437033</v>
      </c>
      <c r="M432">
        <v>-0.019648387107269547</v>
      </c>
      <c r="N432">
        <v>-0.002273497811021523</v>
      </c>
      <c r="O432">
        <v>-0.020829369567819774</v>
      </c>
      <c r="P432">
        <v>0.05511529258057542</v>
      </c>
      <c r="Q432">
        <v>-0.012887199821005934</v>
      </c>
      <c r="R432">
        <v>0.005882082796146818</v>
      </c>
      <c r="S432">
        <v>0.0039055493006621995</v>
      </c>
      <c r="T432">
        <v>-0.034334977907375816</v>
      </c>
      <c r="U432">
        <v>0.0036579030306634138</v>
      </c>
      <c r="V432">
        <f t="shared" si="6"/>
        <v>-0.003875250647832363</v>
      </c>
    </row>
    <row r="433" spans="1:22" ht="14.25">
      <c r="A433" s="1">
        <v>172</v>
      </c>
      <c r="B433">
        <v>-0.03832773599636855</v>
      </c>
      <c r="C433">
        <v>0.2460261612737446</v>
      </c>
      <c r="D433">
        <v>0.0004268574862625094</v>
      </c>
      <c r="E433">
        <v>-0.001796786667802703</v>
      </c>
      <c r="F433">
        <v>-0.003618593499801645</v>
      </c>
      <c r="G433">
        <v>1.3042228074977942</v>
      </c>
      <c r="H433">
        <v>1.9775624325263061</v>
      </c>
      <c r="I433">
        <v>0.0016191839334992724</v>
      </c>
      <c r="J433">
        <v>-0.4703678708806439</v>
      </c>
      <c r="K433">
        <v>0.2805345164317361</v>
      </c>
      <c r="L433">
        <v>0.5442517765732281</v>
      </c>
      <c r="M433">
        <v>0.010874905907440259</v>
      </c>
      <c r="N433">
        <v>-1.2944733813974605</v>
      </c>
      <c r="O433">
        <v>0.20020101049904232</v>
      </c>
      <c r="P433">
        <v>3.916033196500531</v>
      </c>
      <c r="Q433">
        <v>-0.21166426765815294</v>
      </c>
      <c r="R433">
        <v>-0.6781307369391627</v>
      </c>
      <c r="S433">
        <v>0.8580533870247267</v>
      </c>
      <c r="T433">
        <v>-0.22478701586799107</v>
      </c>
      <c r="U433">
        <v>-0.0020245606450967953</v>
      </c>
      <c r="V433">
        <f t="shared" si="6"/>
        <v>0.3207307643050915</v>
      </c>
    </row>
    <row r="434" spans="1:22" ht="14.25">
      <c r="A434" s="1">
        <v>173</v>
      </c>
      <c r="B434">
        <v>-0.06556665186367609</v>
      </c>
      <c r="C434">
        <v>-0.015129466599950585</v>
      </c>
      <c r="D434">
        <v>0.0007302183515308497</v>
      </c>
      <c r="E434">
        <v>-0.17073840519735617</v>
      </c>
      <c r="F434">
        <v>-0.006190270676570497</v>
      </c>
      <c r="G434">
        <v>-1.03147708021165</v>
      </c>
      <c r="H434">
        <v>0.600121854059656</v>
      </c>
      <c r="I434">
        <v>-0.4976600235860116</v>
      </c>
      <c r="J434">
        <v>-0.47359682870810793</v>
      </c>
      <c r="K434">
        <v>-0.669274777331416</v>
      </c>
      <c r="L434">
        <v>0.00048034020586388036</v>
      </c>
      <c r="M434">
        <v>0.018603529562793063</v>
      </c>
      <c r="N434">
        <v>0.002152598251824741</v>
      </c>
      <c r="O434">
        <v>0.019721710001627025</v>
      </c>
      <c r="P434">
        <v>0.21822011921042916</v>
      </c>
      <c r="Q434">
        <v>-1.3036275357121379</v>
      </c>
      <c r="R434">
        <v>-0.23208706705817364</v>
      </c>
      <c r="S434">
        <v>-0.003697860871589466</v>
      </c>
      <c r="T434">
        <v>-0.21208066569343853</v>
      </c>
      <c r="U434">
        <v>0.24463377718461965</v>
      </c>
      <c r="V434">
        <f t="shared" si="6"/>
        <v>-0.1788231243340867</v>
      </c>
    </row>
    <row r="435" spans="1:22" ht="14.25">
      <c r="A435" s="1">
        <v>174</v>
      </c>
      <c r="B435">
        <v>0.13712753620828738</v>
      </c>
      <c r="C435">
        <v>1.553445194234034</v>
      </c>
      <c r="D435">
        <v>-0.0015271947033027651</v>
      </c>
      <c r="E435">
        <v>2.0697682072301684</v>
      </c>
      <c r="F435">
        <v>1.3529620091838337</v>
      </c>
      <c r="G435">
        <v>-0.26387103833767145</v>
      </c>
      <c r="H435">
        <v>0.14542843748819326</v>
      </c>
      <c r="I435">
        <v>-0.5079613325220129</v>
      </c>
      <c r="J435">
        <v>0.7151921654700074</v>
      </c>
      <c r="K435">
        <v>0.3954627645384308</v>
      </c>
      <c r="L435">
        <v>-0.13626158233735935</v>
      </c>
      <c r="M435">
        <v>1.1914933315980323</v>
      </c>
      <c r="N435">
        <v>-0.004501991276491018</v>
      </c>
      <c r="O435">
        <v>-0.0412464175837486</v>
      </c>
      <c r="P435">
        <v>0.9181654336940702</v>
      </c>
      <c r="Q435">
        <v>-0.24771986684466513</v>
      </c>
      <c r="R435">
        <v>-1.2369356434564416</v>
      </c>
      <c r="S435">
        <v>0.007733787468916268</v>
      </c>
      <c r="T435">
        <v>0.8511899532603454</v>
      </c>
      <c r="U435">
        <v>0.007243397136545931</v>
      </c>
      <c r="V435">
        <f t="shared" si="6"/>
        <v>0.34525935752245845</v>
      </c>
    </row>
    <row r="436" spans="1:22" ht="14.25">
      <c r="A436" s="1">
        <v>175</v>
      </c>
      <c r="B436">
        <v>0.02780060171496332</v>
      </c>
      <c r="C436">
        <v>1.0069018839578134</v>
      </c>
      <c r="D436">
        <v>1.0605568566810968</v>
      </c>
      <c r="E436">
        <v>0.001303279445544914</v>
      </c>
      <c r="F436">
        <v>0.002624706991977617</v>
      </c>
      <c r="G436">
        <v>-2.161138380639899</v>
      </c>
      <c r="H436">
        <v>0.37304301733717377</v>
      </c>
      <c r="I436">
        <v>1.0090134956073396</v>
      </c>
      <c r="J436">
        <v>0.23605826573109254</v>
      </c>
      <c r="K436">
        <v>0.1940165187300911</v>
      </c>
      <c r="L436">
        <v>0.4061168750128815</v>
      </c>
      <c r="M436">
        <v>0.2326690861723597</v>
      </c>
      <c r="N436">
        <v>-0.000912712864700344</v>
      </c>
      <c r="O436">
        <v>-0.19667926452750512</v>
      </c>
      <c r="P436">
        <v>0.022126450413168384</v>
      </c>
      <c r="Q436">
        <v>-1.1187363276033109</v>
      </c>
      <c r="R436">
        <v>-0.4574437406639175</v>
      </c>
      <c r="S436">
        <v>0.21477372666955935</v>
      </c>
      <c r="T436">
        <v>-0.9245923077898623</v>
      </c>
      <c r="U436">
        <v>3.9618495062939325</v>
      </c>
      <c r="V436">
        <f t="shared" si="6"/>
        <v>0.19446757683348997</v>
      </c>
    </row>
    <row r="437" spans="1:22" ht="14.25">
      <c r="A437" s="1">
        <v>176</v>
      </c>
      <c r="B437">
        <v>0.2490047960792774</v>
      </c>
      <c r="C437">
        <v>2.970581145762785</v>
      </c>
      <c r="D437">
        <v>0</v>
      </c>
      <c r="E437">
        <v>0</v>
      </c>
      <c r="F437">
        <v>0</v>
      </c>
      <c r="G437">
        <v>-0.35883672631409347</v>
      </c>
      <c r="H437">
        <v>0</v>
      </c>
      <c r="I437">
        <v>0</v>
      </c>
      <c r="J437">
        <v>0</v>
      </c>
      <c r="K437">
        <v>0</v>
      </c>
      <c r="L437">
        <v>0</v>
      </c>
      <c r="M437">
        <v>3.149208487706301</v>
      </c>
      <c r="N437">
        <v>0</v>
      </c>
      <c r="O437">
        <v>0</v>
      </c>
      <c r="P437">
        <v>2.6805699623300816</v>
      </c>
      <c r="Q437">
        <v>-0.22528979751635925</v>
      </c>
      <c r="R437">
        <v>0.346446840822523</v>
      </c>
      <c r="S437">
        <v>0</v>
      </c>
      <c r="T437">
        <v>-0.24508754437367886</v>
      </c>
      <c r="U437">
        <v>-0.23805526677725952</v>
      </c>
      <c r="V437">
        <f t="shared" si="6"/>
        <v>0.4164270948859789</v>
      </c>
    </row>
    <row r="438" spans="1:22" ht="14.25">
      <c r="A438" s="1">
        <v>177</v>
      </c>
      <c r="B438">
        <v>-0.1229181001064103</v>
      </c>
      <c r="C438">
        <v>4.058183220585751</v>
      </c>
      <c r="D438">
        <v>0.001368943660866299</v>
      </c>
      <c r="E438">
        <v>1.2871384551447023</v>
      </c>
      <c r="F438">
        <v>-0.011604928558659633</v>
      </c>
      <c r="G438">
        <v>-0.06357932018560102</v>
      </c>
      <c r="H438">
        <v>0.04135533165446044</v>
      </c>
      <c r="I438">
        <v>0.005192767265131759</v>
      </c>
      <c r="J438">
        <v>-0.4735342795586295</v>
      </c>
      <c r="K438">
        <v>-0.10794001572035516</v>
      </c>
      <c r="L438">
        <v>2.028028793328146</v>
      </c>
      <c r="M438">
        <v>0.03487612138387683</v>
      </c>
      <c r="N438">
        <v>0.004035485721564837</v>
      </c>
      <c r="O438">
        <v>-0.9064258828382946</v>
      </c>
      <c r="P438">
        <v>-0.35835773660626435</v>
      </c>
      <c r="Q438">
        <v>2.2802522329916917</v>
      </c>
      <c r="R438">
        <v>-0.35569149766898034</v>
      </c>
      <c r="S438">
        <v>0.7022844682863614</v>
      </c>
      <c r="T438">
        <v>-2.1503644982299037</v>
      </c>
      <c r="U438">
        <v>0.2321305006706769</v>
      </c>
      <c r="V438">
        <f t="shared" si="6"/>
        <v>0.3062215030610066</v>
      </c>
    </row>
    <row r="439" spans="1:22" ht="14.25">
      <c r="A439" s="1">
        <v>178</v>
      </c>
      <c r="B439">
        <v>-0.1343633341320734</v>
      </c>
      <c r="C439">
        <v>-0.03100426082813908</v>
      </c>
      <c r="D439">
        <v>6.821810742306883</v>
      </c>
      <c r="E439">
        <v>0.36501695912551696</v>
      </c>
      <c r="F439">
        <v>-0.012685494586689496</v>
      </c>
      <c r="G439">
        <v>-0.5240762747040977</v>
      </c>
      <c r="H439">
        <v>0.04520603751945882</v>
      </c>
      <c r="I439">
        <v>0.0056762797546575875</v>
      </c>
      <c r="J439">
        <v>-0.005029523535865284</v>
      </c>
      <c r="K439">
        <v>-0.013698090923585352</v>
      </c>
      <c r="L439">
        <v>5.961541102898454</v>
      </c>
      <c r="M439">
        <v>0.0381235306002603</v>
      </c>
      <c r="N439">
        <v>0.5063417425526933</v>
      </c>
      <c r="O439">
        <v>-3.292907464322593</v>
      </c>
      <c r="P439">
        <v>-0.8905634038166438</v>
      </c>
      <c r="Q439">
        <v>7.089012044944224</v>
      </c>
      <c r="R439">
        <v>-2.4363518153157213</v>
      </c>
      <c r="S439">
        <v>-0.007577890615740807</v>
      </c>
      <c r="T439">
        <v>-1.5664761013459478</v>
      </c>
      <c r="U439">
        <v>2.6119276410447805</v>
      </c>
      <c r="V439">
        <f t="shared" si="6"/>
        <v>0.7264961213309915</v>
      </c>
    </row>
    <row r="440" spans="1:22" ht="14.25">
      <c r="A440" s="1">
        <v>179</v>
      </c>
      <c r="B440">
        <v>0.09388186332349213</v>
      </c>
      <c r="C440">
        <v>-1.595472022399953</v>
      </c>
      <c r="D440">
        <v>-1.9664586870167502</v>
      </c>
      <c r="E440">
        <v>0.00440113865280508</v>
      </c>
      <c r="F440">
        <v>0.008863562940525437</v>
      </c>
      <c r="G440">
        <v>0.12273074849853936</v>
      </c>
      <c r="H440">
        <v>0.7302932511045879</v>
      </c>
      <c r="I440">
        <v>-0.5043960456154849</v>
      </c>
      <c r="J440">
        <v>-0.46762831010090855</v>
      </c>
      <c r="K440">
        <v>0.009571080594179979</v>
      </c>
      <c r="L440">
        <v>-3.37307097398155</v>
      </c>
      <c r="M440">
        <v>-0.026637535547491677</v>
      </c>
      <c r="N440">
        <v>-0.5025059479445318</v>
      </c>
      <c r="O440">
        <v>-0.22531339615952678</v>
      </c>
      <c r="P440">
        <v>0.07472041126379776</v>
      </c>
      <c r="Q440">
        <v>-4.553587146147228</v>
      </c>
      <c r="R440">
        <v>-0.11037784534707533</v>
      </c>
      <c r="S440">
        <v>0.005294796349486612</v>
      </c>
      <c r="T440">
        <v>2.1244937678170768</v>
      </c>
      <c r="U440">
        <v>-1.1551424709120595</v>
      </c>
      <c r="V440">
        <f t="shared" si="6"/>
        <v>-0.5653169880314034</v>
      </c>
    </row>
    <row r="441" spans="1:22" ht="14.25">
      <c r="A441" s="1">
        <v>180</v>
      </c>
      <c r="B441">
        <v>-0.0727932437409053</v>
      </c>
      <c r="C441">
        <v>-0.9551304224985082</v>
      </c>
      <c r="D441">
        <v>0.5048147332185489</v>
      </c>
      <c r="E441">
        <v>-0.0034125138482524386</v>
      </c>
      <c r="F441">
        <v>-0.00687254678062054</v>
      </c>
      <c r="G441">
        <v>0.3215547481140372</v>
      </c>
      <c r="H441">
        <v>0.02449101258889471</v>
      </c>
      <c r="I441">
        <v>0.5060220375868616</v>
      </c>
      <c r="J441">
        <v>0.23396157475588306</v>
      </c>
      <c r="K441">
        <v>-0.007421135221350612</v>
      </c>
      <c r="L441">
        <v>0.9044394480296397</v>
      </c>
      <c r="M441">
        <v>0.02065396391935891</v>
      </c>
      <c r="N441">
        <v>0.1568300066709319</v>
      </c>
      <c r="O441">
        <v>-0.5703835354026238</v>
      </c>
      <c r="P441">
        <v>-0.057936015722275025</v>
      </c>
      <c r="Q441">
        <v>2.1734132510039905</v>
      </c>
      <c r="R441">
        <v>1.0602492772193446</v>
      </c>
      <c r="S441">
        <v>-0.004105429819799809</v>
      </c>
      <c r="T441">
        <v>-1.9638225353168053</v>
      </c>
      <c r="U441">
        <v>-0.23854755744327824</v>
      </c>
      <c r="V441">
        <f t="shared" si="6"/>
        <v>0.10130025586565357</v>
      </c>
    </row>
    <row r="442" spans="1:22" ht="14.25">
      <c r="A442" s="1">
        <v>181</v>
      </c>
      <c r="B442">
        <v>-0.04787527648506437</v>
      </c>
      <c r="C442">
        <v>-0.48575681702770934</v>
      </c>
      <c r="D442">
        <v>0.9979143667287138</v>
      </c>
      <c r="E442">
        <v>-0.0022443709827755605</v>
      </c>
      <c r="F442">
        <v>-1.657419138178317</v>
      </c>
      <c r="G442">
        <v>1.6621074550759598</v>
      </c>
      <c r="H442">
        <v>0.20518293271983573</v>
      </c>
      <c r="I442">
        <v>0.0020225269372497363</v>
      </c>
      <c r="J442">
        <v>-0.23791958875085256</v>
      </c>
      <c r="K442">
        <v>-0.004880795006467882</v>
      </c>
      <c r="L442">
        <v>0.000350733482783891</v>
      </c>
      <c r="M442">
        <v>0.013583873754429205</v>
      </c>
      <c r="N442">
        <v>-0.3068322310152027</v>
      </c>
      <c r="O442">
        <v>3.0928161870374384</v>
      </c>
      <c r="P442">
        <v>-0.3013748569988874</v>
      </c>
      <c r="Q442">
        <v>-0.28696336207107886</v>
      </c>
      <c r="R442">
        <v>-0.9420040058599612</v>
      </c>
      <c r="S442">
        <v>-0.0027000938220657373</v>
      </c>
      <c r="T442">
        <v>-0.23135352306987386</v>
      </c>
      <c r="U442">
        <v>-0.7083957194484585</v>
      </c>
      <c r="V442">
        <f t="shared" si="6"/>
        <v>0.03791291485098478</v>
      </c>
    </row>
    <row r="443" spans="1:22" ht="14.25">
      <c r="A443" s="1">
        <v>182</v>
      </c>
      <c r="B443">
        <v>-0.06665608673360283</v>
      </c>
      <c r="C443">
        <v>-0.49125061269560705</v>
      </c>
      <c r="D443">
        <v>-1.4833137006498425</v>
      </c>
      <c r="E443">
        <v>-0.003124806745229767</v>
      </c>
      <c r="F443">
        <v>-0.006293126267601172</v>
      </c>
      <c r="G443">
        <v>-0.22843880519882107</v>
      </c>
      <c r="H443">
        <v>-0.16629246639495854</v>
      </c>
      <c r="I443">
        <v>0.0028159363422668544</v>
      </c>
      <c r="J443">
        <v>-0.0024950881071900037</v>
      </c>
      <c r="K443">
        <v>-0.9571355362017485</v>
      </c>
      <c r="L443">
        <v>-0.25545707692733466</v>
      </c>
      <c r="M443">
        <v>0.018912639960126737</v>
      </c>
      <c r="N443">
        <v>0.0021883651474923303</v>
      </c>
      <c r="O443">
        <v>-2.8700945014612436</v>
      </c>
      <c r="P443">
        <v>-2.170166153678403</v>
      </c>
      <c r="Q443">
        <v>0.3969820636259983</v>
      </c>
      <c r="R443">
        <v>-0.12401407422693594</v>
      </c>
      <c r="S443">
        <v>-0.0037593033650390826</v>
      </c>
      <c r="T443">
        <v>0.2887926019466454</v>
      </c>
      <c r="U443">
        <v>-0.0035209303771502956</v>
      </c>
      <c r="V443">
        <f t="shared" si="6"/>
        <v>-0.40611603310040884</v>
      </c>
    </row>
    <row r="444" spans="1:22" ht="14.25">
      <c r="A444" s="1">
        <v>183</v>
      </c>
      <c r="B444">
        <v>0.026903792562010677</v>
      </c>
      <c r="C444">
        <v>-0.2334192120945096</v>
      </c>
      <c r="D444">
        <v>-0.00029962858398513187</v>
      </c>
      <c r="E444">
        <v>0.0012612374441665541</v>
      </c>
      <c r="F444">
        <v>-0.33361891264667476</v>
      </c>
      <c r="G444">
        <v>1.3801511133282056</v>
      </c>
      <c r="H444">
        <v>0.7471128494522592</v>
      </c>
      <c r="I444">
        <v>0.4985187057111434</v>
      </c>
      <c r="J444">
        <v>0.0010070698138650155</v>
      </c>
      <c r="K444">
        <v>-0.09367335007773657</v>
      </c>
      <c r="L444">
        <v>-0.00019709673882119735</v>
      </c>
      <c r="M444">
        <v>-0.007633537569056467</v>
      </c>
      <c r="N444">
        <v>-0.6969389544584887</v>
      </c>
      <c r="O444">
        <v>-0.008092357620381263</v>
      </c>
      <c r="P444">
        <v>0.021412681572611173</v>
      </c>
      <c r="Q444">
        <v>2.102309496367776</v>
      </c>
      <c r="R444">
        <v>-0.1161102916649978</v>
      </c>
      <c r="S444">
        <v>0.001517333567973973</v>
      </c>
      <c r="T444">
        <v>-1.033809263037845</v>
      </c>
      <c r="U444">
        <v>-0.235609642947624</v>
      </c>
      <c r="V444">
        <f t="shared" si="6"/>
        <v>0.10103960161899454</v>
      </c>
    </row>
    <row r="445" spans="1:22" ht="14.25">
      <c r="A445" s="1">
        <v>184</v>
      </c>
      <c r="B445">
        <v>-0.037149858216917055</v>
      </c>
      <c r="C445">
        <v>-0.48786593380130944</v>
      </c>
      <c r="D445">
        <v>0.00041373941562800157</v>
      </c>
      <c r="E445">
        <v>-0.0017415682982486018</v>
      </c>
      <c r="F445">
        <v>-0.3407227994740916</v>
      </c>
      <c r="G445">
        <v>-1.5755048141427654</v>
      </c>
      <c r="H445">
        <v>-0.9256016993171367</v>
      </c>
      <c r="I445">
        <v>-0.49560171117957313</v>
      </c>
      <c r="J445">
        <v>-0.0013906032286485307</v>
      </c>
      <c r="K445">
        <v>-2.1152201670666284</v>
      </c>
      <c r="L445">
        <v>0.12857323911355895</v>
      </c>
      <c r="M445">
        <v>0.010540701194090812</v>
      </c>
      <c r="N445">
        <v>0.0012196553824273479</v>
      </c>
      <c r="O445">
        <v>0.011174258705155747</v>
      </c>
      <c r="P445">
        <v>-0.8385933741688804</v>
      </c>
      <c r="Q445">
        <v>0.569789364888523</v>
      </c>
      <c r="R445">
        <v>-0.12178848491125338</v>
      </c>
      <c r="S445">
        <v>-0.002095196310634548</v>
      </c>
      <c r="T445">
        <v>-0.11044088839141544</v>
      </c>
      <c r="U445">
        <v>-0.0019623423863079784</v>
      </c>
      <c r="V445">
        <f t="shared" si="6"/>
        <v>-0.31669842410972127</v>
      </c>
    </row>
    <row r="446" spans="1:22" ht="14.25">
      <c r="A446" s="1">
        <v>185</v>
      </c>
      <c r="B446">
        <v>-0.13886217528389466</v>
      </c>
      <c r="C446">
        <v>-0.032042365794768775</v>
      </c>
      <c r="D446">
        <v>0.0015465134461436312</v>
      </c>
      <c r="E446">
        <v>-0.006509795027700668</v>
      </c>
      <c r="F446">
        <v>-1.3667299455945356</v>
      </c>
      <c r="G446">
        <v>0.9848824129228776</v>
      </c>
      <c r="H446">
        <v>-0.1426680275196341</v>
      </c>
      <c r="I446">
        <v>0.005866336670961867</v>
      </c>
      <c r="J446">
        <v>-0.2396084851912316</v>
      </c>
      <c r="K446">
        <v>-0.3075246997464449</v>
      </c>
      <c r="L446">
        <v>-0.12711937712760787</v>
      </c>
      <c r="M446">
        <v>0.03940000762001465</v>
      </c>
      <c r="N446">
        <v>-0.813198068676048</v>
      </c>
      <c r="O446">
        <v>0.04176817746982217</v>
      </c>
      <c r="P446">
        <v>-1.2035679353862045</v>
      </c>
      <c r="Q446">
        <v>0.02584210950121319</v>
      </c>
      <c r="R446">
        <v>-0.8432120170426444</v>
      </c>
      <c r="S446">
        <v>-0.007831618512315508</v>
      </c>
      <c r="T446">
        <v>-4.447299455241071</v>
      </c>
      <c r="U446">
        <v>-0.4823148439080691</v>
      </c>
      <c r="V446">
        <f t="shared" si="6"/>
        <v>-0.45295916262105684</v>
      </c>
    </row>
    <row r="447" spans="1:22" ht="14.25">
      <c r="A447" s="1">
        <v>186</v>
      </c>
      <c r="B447">
        <v>-0.19841653022648903</v>
      </c>
      <c r="C447">
        <v>-1.2503479838060865</v>
      </c>
      <c r="D447">
        <v>0.0022097726130610213</v>
      </c>
      <c r="E447">
        <v>-0.009301675846869903</v>
      </c>
      <c r="F447">
        <v>-0.018732877063200322</v>
      </c>
      <c r="G447">
        <v>-1.0433113087385741</v>
      </c>
      <c r="H447">
        <v>-2.210253960465446</v>
      </c>
      <c r="I447">
        <v>-0.49204768090464945</v>
      </c>
      <c r="J447">
        <v>0.2275341544743814</v>
      </c>
      <c r="K447">
        <v>1.552220194350116</v>
      </c>
      <c r="L447">
        <v>-2.183228680416453</v>
      </c>
      <c r="M447">
        <v>0.05629764035366676</v>
      </c>
      <c r="N447">
        <v>-1.8780559313691862</v>
      </c>
      <c r="O447">
        <v>2.9366378558738644</v>
      </c>
      <c r="P447">
        <v>-1.8071957082485102</v>
      </c>
      <c r="Q447">
        <v>1.3428452275113505</v>
      </c>
      <c r="R447">
        <v>-0.735373463720863</v>
      </c>
      <c r="S447">
        <v>-0.01119039485082448</v>
      </c>
      <c r="T447">
        <v>2.6659487709073573</v>
      </c>
      <c r="U447">
        <v>-1.44253432357542</v>
      </c>
      <c r="V447">
        <f t="shared" si="6"/>
        <v>-0.22481484515743883</v>
      </c>
    </row>
    <row r="448" spans="1:22" ht="14.25">
      <c r="A448" s="1">
        <v>187</v>
      </c>
      <c r="B448">
        <v>0.14547688546062268</v>
      </c>
      <c r="C448">
        <v>-0.21073373106685836</v>
      </c>
      <c r="D448">
        <v>-0.5000241689624995</v>
      </c>
      <c r="E448">
        <v>0.35364069885261745</v>
      </c>
      <c r="F448">
        <v>-0.8439602878042107</v>
      </c>
      <c r="G448">
        <v>-1.2437524603299606</v>
      </c>
      <c r="H448">
        <v>-3.3499468945888906</v>
      </c>
      <c r="I448">
        <v>-1.5367858305104551</v>
      </c>
      <c r="J448">
        <v>0.005445528901726792</v>
      </c>
      <c r="K448">
        <v>-0.7592215198613874</v>
      </c>
      <c r="L448">
        <v>-0.5293758975215701</v>
      </c>
      <c r="M448">
        <v>-0.04127682995002967</v>
      </c>
      <c r="N448">
        <v>-0.8451122406056568</v>
      </c>
      <c r="O448">
        <v>-0.5259006911508948</v>
      </c>
      <c r="P448">
        <v>-0.44889692545892135</v>
      </c>
      <c r="Q448">
        <v>0.5254368175125227</v>
      </c>
      <c r="R448">
        <v>-1.073272231101265</v>
      </c>
      <c r="S448">
        <v>0.008204678249913278</v>
      </c>
      <c r="T448">
        <v>-0.8626100872600126</v>
      </c>
      <c r="U448">
        <v>0.007684429289085492</v>
      </c>
      <c r="V448">
        <f t="shared" si="6"/>
        <v>-0.5862490378953062</v>
      </c>
    </row>
    <row r="449" spans="1:22" ht="14.25">
      <c r="A449" s="1">
        <v>188</v>
      </c>
      <c r="B449">
        <v>-0.080062027417348</v>
      </c>
      <c r="C449">
        <v>-0.018474266037765332</v>
      </c>
      <c r="D449">
        <v>0.24852785382271222</v>
      </c>
      <c r="E449">
        <v>-0.9023707826107495</v>
      </c>
      <c r="F449">
        <v>-0.0075588062916318866</v>
      </c>
      <c r="G449">
        <v>3.438593704076629</v>
      </c>
      <c r="H449">
        <v>-2.9851092810805624</v>
      </c>
      <c r="I449">
        <v>0.5220536593399884</v>
      </c>
      <c r="J449">
        <v>-0.9588457876351425</v>
      </c>
      <c r="K449">
        <v>0.6762120780743872</v>
      </c>
      <c r="L449">
        <v>-0.7979190161601384</v>
      </c>
      <c r="M449">
        <v>0.02271636955037092</v>
      </c>
      <c r="N449">
        <v>0.002628491395510846</v>
      </c>
      <c r="O449">
        <v>0.024081755617934675</v>
      </c>
      <c r="P449">
        <v>-0.06372122797163045</v>
      </c>
      <c r="Q449">
        <v>-0.5345745575689769</v>
      </c>
      <c r="R449">
        <v>0.23702059915499982</v>
      </c>
      <c r="S449">
        <v>-0.004515378322234422</v>
      </c>
      <c r="T449">
        <v>0.03969618688748232</v>
      </c>
      <c r="U449">
        <v>-0.4885154700918772</v>
      </c>
      <c r="V449">
        <f t="shared" si="6"/>
        <v>-0.08150679516340208</v>
      </c>
    </row>
    <row r="450" spans="1:22" ht="14.25">
      <c r="A450" s="1">
        <v>189</v>
      </c>
      <c r="B450">
        <v>-0.021544788987694304</v>
      </c>
      <c r="C450">
        <v>-0.738539855273076</v>
      </c>
      <c r="D450">
        <v>-0.7520618738456558</v>
      </c>
      <c r="E450">
        <v>-0.0010100098168433274</v>
      </c>
      <c r="F450">
        <v>-1.2130761199492797</v>
      </c>
      <c r="G450">
        <v>0.8070332829531676</v>
      </c>
      <c r="H450">
        <v>-0.19978382116012833</v>
      </c>
      <c r="I450">
        <v>0.0009101757584327948</v>
      </c>
      <c r="J450">
        <v>-2.1745197054817527</v>
      </c>
      <c r="K450">
        <v>0.09286961992773785</v>
      </c>
      <c r="L450">
        <v>0.13308254968691968</v>
      </c>
      <c r="M450">
        <v>0.006113002684505803</v>
      </c>
      <c r="N450">
        <v>0.0007073302325589191</v>
      </c>
      <c r="O450">
        <v>0.20027193504879057</v>
      </c>
      <c r="P450">
        <v>-0.5792996999799636</v>
      </c>
      <c r="Q450">
        <v>-2.758383939375532</v>
      </c>
      <c r="R450">
        <v>-0.4883857813630326</v>
      </c>
      <c r="S450">
        <v>-0.0012150938002735401</v>
      </c>
      <c r="T450">
        <v>1.5379514037676987</v>
      </c>
      <c r="U450">
        <v>-0.48767464293819945</v>
      </c>
      <c r="V450">
        <f t="shared" si="6"/>
        <v>-0.33182780159558095</v>
      </c>
    </row>
    <row r="451" spans="1:22" ht="14.25">
      <c r="A451" s="1">
        <v>190</v>
      </c>
      <c r="B451">
        <v>-0.0031096140947947013</v>
      </c>
      <c r="C451">
        <v>-1.2319858164888973</v>
      </c>
      <c r="D451">
        <v>3.4631893098937504E-05</v>
      </c>
      <c r="E451">
        <v>-0.0001457772811852981</v>
      </c>
      <c r="F451">
        <v>-0.5257258396234146</v>
      </c>
      <c r="G451">
        <v>0.7660331808780771</v>
      </c>
      <c r="H451">
        <v>-0.4139280352562354</v>
      </c>
      <c r="I451">
        <v>-0.51586369231312</v>
      </c>
      <c r="J451">
        <v>-0.4933751963382706</v>
      </c>
      <c r="K451">
        <v>-0.0003170193481942816</v>
      </c>
      <c r="L451">
        <v>0.13645849026269172</v>
      </c>
      <c r="M451">
        <v>0.0008823051977958323</v>
      </c>
      <c r="N451">
        <v>0.00010209076831042192</v>
      </c>
      <c r="O451">
        <v>0.0009353368770761972</v>
      </c>
      <c r="P451">
        <v>-1.415800578199245</v>
      </c>
      <c r="Q451">
        <v>0.0005786960184075463</v>
      </c>
      <c r="R451">
        <v>0.3665119192612473</v>
      </c>
      <c r="S451">
        <v>-0.70439777840145</v>
      </c>
      <c r="T451">
        <v>0.06694117926339682</v>
      </c>
      <c r="U451">
        <v>-0.48918668337628146</v>
      </c>
      <c r="V451">
        <f aca="true" t="shared" si="7" ref="V451:V514">AVERAGE(B451:U451)</f>
        <v>-0.22276791001504934</v>
      </c>
    </row>
    <row r="452" spans="1:22" ht="14.25">
      <c r="A452" s="1">
        <v>191</v>
      </c>
      <c r="B452">
        <v>-0.22934858392218382</v>
      </c>
      <c r="C452">
        <v>-0.021074431042937262</v>
      </c>
      <c r="D452">
        <v>-0.5024334666289699</v>
      </c>
      <c r="E452">
        <v>-0.5622912913008004</v>
      </c>
      <c r="F452">
        <v>0.6956137734240764</v>
      </c>
      <c r="G452">
        <v>0.40775324485854675</v>
      </c>
      <c r="H452">
        <v>0.030727761119968992</v>
      </c>
      <c r="I452">
        <v>0.5225296991997818</v>
      </c>
      <c r="J452">
        <v>0.7401371467114772</v>
      </c>
      <c r="K452">
        <v>-0.20163691817722973</v>
      </c>
      <c r="L452">
        <v>-0.4007155078963212</v>
      </c>
      <c r="M452">
        <v>0.9646891006361316</v>
      </c>
      <c r="N452">
        <v>0.0029984390475058776</v>
      </c>
      <c r="O452">
        <v>0.12417948819730337</v>
      </c>
      <c r="P452">
        <v>-0.07268968748822068</v>
      </c>
      <c r="Q452">
        <v>-0.3618342824392044</v>
      </c>
      <c r="R452">
        <v>1.3049600022418641</v>
      </c>
      <c r="S452">
        <v>-0.005150896327365739</v>
      </c>
      <c r="T452">
        <v>-1.1312449236673712</v>
      </c>
      <c r="U452">
        <v>-0.2504832861355039</v>
      </c>
      <c r="V452">
        <f t="shared" si="7"/>
        <v>0.05273426902052739</v>
      </c>
    </row>
    <row r="453" spans="1:22" ht="14.25">
      <c r="A453" s="1">
        <v>192</v>
      </c>
      <c r="B453">
        <v>-0.11215626964631636</v>
      </c>
      <c r="C453">
        <v>-0.2756660565388309</v>
      </c>
      <c r="D453">
        <v>0.0012490887365312364</v>
      </c>
      <c r="E453">
        <v>-0.005257834431704491</v>
      </c>
      <c r="F453">
        <v>0.6887227543503809</v>
      </c>
      <c r="G453">
        <v>2.5305343133208362</v>
      </c>
      <c r="H453">
        <v>0.037734554344194725</v>
      </c>
      <c r="I453">
        <v>0.004738125671438925</v>
      </c>
      <c r="J453">
        <v>-0.4962435310428992</v>
      </c>
      <c r="K453">
        <v>0.8616478333311185</v>
      </c>
      <c r="L453">
        <v>2.814442389251638</v>
      </c>
      <c r="M453">
        <v>-0.6636889070404006</v>
      </c>
      <c r="N453">
        <v>0.003682167429775312</v>
      </c>
      <c r="O453">
        <v>0.9033063246789822</v>
      </c>
      <c r="P453">
        <v>-0.38183373303773227</v>
      </c>
      <c r="Q453">
        <v>-0.35931857266732253</v>
      </c>
      <c r="R453">
        <v>1.4502979210318347</v>
      </c>
      <c r="S453">
        <v>-0.006325445470219526</v>
      </c>
      <c r="T453">
        <v>1.9074915057419186</v>
      </c>
      <c r="U453">
        <v>-0.9911959803164082</v>
      </c>
      <c r="V453">
        <f t="shared" si="7"/>
        <v>0.3956080323848408</v>
      </c>
    </row>
    <row r="454" spans="1:22" ht="14.25">
      <c r="A454" s="1">
        <v>193</v>
      </c>
      <c r="B454">
        <v>-0.0061230530399112425</v>
      </c>
      <c r="C454">
        <v>-0.25066513418078773</v>
      </c>
      <c r="D454">
        <v>6.81926798158954E-05</v>
      </c>
      <c r="E454">
        <v>-0.5380471581437091</v>
      </c>
      <c r="F454">
        <v>-0.17416202361435815</v>
      </c>
      <c r="G454">
        <v>-1.2890676332057494</v>
      </c>
      <c r="H454">
        <v>-2.0812553815886243</v>
      </c>
      <c r="I454">
        <v>0.00025867296485050726</v>
      </c>
      <c r="J454">
        <v>-0.0002291997260600416</v>
      </c>
      <c r="K454">
        <v>-0.7694558927035516</v>
      </c>
      <c r="L454">
        <v>1.697398137016945</v>
      </c>
      <c r="M454">
        <v>-4.685126428944514</v>
      </c>
      <c r="N454">
        <v>0.000201024040345197</v>
      </c>
      <c r="O454">
        <v>0.0018417453529392383</v>
      </c>
      <c r="P454">
        <v>-2.017784125356274</v>
      </c>
      <c r="Q454">
        <v>-0.38058313767282126</v>
      </c>
      <c r="R454">
        <v>-0.0005200972895571497</v>
      </c>
      <c r="S454">
        <v>-0.0003453310121436669</v>
      </c>
      <c r="T454">
        <v>-0.6462866675740013</v>
      </c>
      <c r="U454">
        <v>-4.7266612411967035</v>
      </c>
      <c r="V454">
        <f t="shared" si="7"/>
        <v>-0.7933272366596935</v>
      </c>
    </row>
    <row r="455" spans="1:22" ht="14.25">
      <c r="A455" s="1">
        <v>194</v>
      </c>
      <c r="B455">
        <v>0.3036099633022168</v>
      </c>
      <c r="C455">
        <v>0.0700578216002804</v>
      </c>
      <c r="D455">
        <v>-0.0033813159679381023</v>
      </c>
      <c r="E455">
        <v>0.014233095696682366</v>
      </c>
      <c r="F455">
        <v>-0.3191869590829185</v>
      </c>
      <c r="G455">
        <v>-0.4123165295833374</v>
      </c>
      <c r="H455">
        <v>-0.7404767861852705</v>
      </c>
      <c r="I455">
        <v>-1.0440297731995116</v>
      </c>
      <c r="J455">
        <v>0.011364807713469698</v>
      </c>
      <c r="K455">
        <v>-0.16393297677035612</v>
      </c>
      <c r="L455">
        <v>-0.0022242415638079136</v>
      </c>
      <c r="M455">
        <v>-3.525286796902236</v>
      </c>
      <c r="N455">
        <v>-0.009967723799588924</v>
      </c>
      <c r="O455">
        <v>-0.28288648123470117</v>
      </c>
      <c r="P455">
        <v>-0.05182325186211191</v>
      </c>
      <c r="Q455">
        <v>0.13513178067633666</v>
      </c>
      <c r="R455">
        <v>-0.4537532357709576</v>
      </c>
      <c r="S455">
        <v>0.017123146776722338</v>
      </c>
      <c r="T455">
        <v>-2.045986391406489</v>
      </c>
      <c r="U455">
        <v>-2.0727273967267634</v>
      </c>
      <c r="V455">
        <f t="shared" si="7"/>
        <v>-0.5288229622145141</v>
      </c>
    </row>
    <row r="456" spans="1:22" ht="14.25">
      <c r="A456" s="1">
        <v>195</v>
      </c>
      <c r="B456">
        <v>-0.2039341256321501</v>
      </c>
      <c r="C456">
        <v>-0.29809495237079237</v>
      </c>
      <c r="D456">
        <v>0.0022712222876595215</v>
      </c>
      <c r="E456">
        <v>-0.009560338186439362</v>
      </c>
      <c r="F456">
        <v>-0.019253803602439487</v>
      </c>
      <c r="G456">
        <v>2.280216521773045</v>
      </c>
      <c r="H456">
        <v>0.7110420336994182</v>
      </c>
      <c r="I456">
        <v>1.0505634989566925</v>
      </c>
      <c r="J456">
        <v>-0.007633715635731365</v>
      </c>
      <c r="K456">
        <v>-0.699459084355836</v>
      </c>
      <c r="L456">
        <v>6.666981995396693</v>
      </c>
      <c r="M456">
        <v>0.05786317323245654</v>
      </c>
      <c r="N456">
        <v>0.006695297530761562</v>
      </c>
      <c r="O456">
        <v>-0.3225588950227322</v>
      </c>
      <c r="P456">
        <v>-0.16231081487433824</v>
      </c>
      <c r="Q456">
        <v>0.037951933237729</v>
      </c>
      <c r="R456">
        <v>0.3440916309578905</v>
      </c>
      <c r="S456">
        <v>-0.011501578960061563</v>
      </c>
      <c r="T456">
        <v>2.8992386510142403</v>
      </c>
      <c r="U456">
        <v>-2.144097202178541</v>
      </c>
      <c r="V456">
        <f t="shared" si="7"/>
        <v>0.5089255723633762</v>
      </c>
    </row>
    <row r="457" spans="1:22" ht="14.25">
      <c r="A457" s="1">
        <v>196</v>
      </c>
      <c r="B457">
        <v>-0.0026614928587174462</v>
      </c>
      <c r="C457">
        <v>-0.39093420037295407</v>
      </c>
      <c r="D457">
        <v>2.9641149466417463E-05</v>
      </c>
      <c r="E457">
        <v>-0.00012476956336394889</v>
      </c>
      <c r="F457">
        <v>-1.2218606698359984</v>
      </c>
      <c r="G457">
        <v>1.0718931389462396</v>
      </c>
      <c r="H457">
        <v>3.1923826177363086</v>
      </c>
      <c r="I457">
        <v>-1.0310911059859773</v>
      </c>
      <c r="J457">
        <v>-9.962569818562899E-05</v>
      </c>
      <c r="K457">
        <v>-0.48937440550485234</v>
      </c>
      <c r="L457">
        <v>1.9498052612471903E-05</v>
      </c>
      <c r="M457">
        <v>5.345414922308262</v>
      </c>
      <c r="N457">
        <v>8.737864008720479E-05</v>
      </c>
      <c r="O457">
        <v>0.0008005470591995525</v>
      </c>
      <c r="P457">
        <v>-0.5967843034729429</v>
      </c>
      <c r="Q457">
        <v>-0.5731428049980619</v>
      </c>
      <c r="R457">
        <v>0.5999937457672365</v>
      </c>
      <c r="S457">
        <v>-0.00015010420728404474</v>
      </c>
      <c r="T457">
        <v>-0.5819345520917297</v>
      </c>
      <c r="U457">
        <v>0.5447268484071921</v>
      </c>
      <c r="V457">
        <f t="shared" si="7"/>
        <v>0.2933595151738268</v>
      </c>
    </row>
    <row r="458" spans="1:22" ht="14.25">
      <c r="A458" s="1">
        <v>197</v>
      </c>
      <c r="B458">
        <v>-0.09288519499533125</v>
      </c>
      <c r="C458">
        <v>-0.7829079623345333</v>
      </c>
      <c r="D458">
        <v>0.001034466028738737</v>
      </c>
      <c r="E458">
        <v>-0.0043544152991368545</v>
      </c>
      <c r="F458">
        <v>-1.2455677826072697</v>
      </c>
      <c r="G458">
        <v>2.123376840468795</v>
      </c>
      <c r="H458">
        <v>2.7116747790365</v>
      </c>
      <c r="I458">
        <v>-1.038024144293058</v>
      </c>
      <c r="J458">
        <v>-0.003476902961512166</v>
      </c>
      <c r="K458">
        <v>-0.00946947211990391</v>
      </c>
      <c r="L458">
        <v>3.1268200411223432</v>
      </c>
      <c r="M458">
        <v>0.026354746230358456</v>
      </c>
      <c r="N458">
        <v>-0.19872614070257774</v>
      </c>
      <c r="O458">
        <v>0.027938819919480253</v>
      </c>
      <c r="P458">
        <v>-0.6661079611026325</v>
      </c>
      <c r="Q458">
        <v>0.20957455712014827</v>
      </c>
      <c r="R458">
        <v>1.0660984671204028</v>
      </c>
      <c r="S458">
        <v>-0.005238585749922652</v>
      </c>
      <c r="T458">
        <v>0.697916343019479</v>
      </c>
      <c r="U458">
        <v>-0.00490641321254944</v>
      </c>
      <c r="V458">
        <f t="shared" si="7"/>
        <v>0.29695620423439095</v>
      </c>
    </row>
    <row r="459" spans="1:22" ht="14.25">
      <c r="A459" s="1">
        <v>198</v>
      </c>
      <c r="B459">
        <v>0.07523828292443595</v>
      </c>
      <c r="C459">
        <v>-3.051909563712132</v>
      </c>
      <c r="D459">
        <v>-0.0008379316827603673</v>
      </c>
      <c r="E459">
        <v>0.0035271361626943703</v>
      </c>
      <c r="F459">
        <v>-1.602867952552732</v>
      </c>
      <c r="G459">
        <v>-0.9624534641402673</v>
      </c>
      <c r="H459">
        <v>0.5770760758681447</v>
      </c>
      <c r="I459">
        <v>0.5236825828944557</v>
      </c>
      <c r="J459">
        <v>-0.4916619862425881</v>
      </c>
      <c r="K459">
        <v>0.0076704023987697895</v>
      </c>
      <c r="L459">
        <v>2.6804311895378232</v>
      </c>
      <c r="M459">
        <v>-0.5043380463952505</v>
      </c>
      <c r="N459">
        <v>-0.0024701245479206886</v>
      </c>
      <c r="O459">
        <v>-2.0457535948441645</v>
      </c>
      <c r="P459">
        <v>-2.03117627618497</v>
      </c>
      <c r="Q459">
        <v>1.713438106645103</v>
      </c>
      <c r="R459">
        <v>1.423222821054158</v>
      </c>
      <c r="S459">
        <v>-0.35035593096641476</v>
      </c>
      <c r="T459">
        <v>2.553365178730689</v>
      </c>
      <c r="U459">
        <v>0.00397426204949605</v>
      </c>
      <c r="V459">
        <f t="shared" si="7"/>
        <v>-0.0741099416501715</v>
      </c>
    </row>
    <row r="460" spans="1:22" ht="14.25">
      <c r="A460" s="1">
        <v>199</v>
      </c>
      <c r="B460">
        <v>0.018658896024137336</v>
      </c>
      <c r="C460">
        <v>-0.25956596401354437</v>
      </c>
      <c r="D460">
        <v>-0.0002078048506191815</v>
      </c>
      <c r="E460">
        <v>0.0008747204795833317</v>
      </c>
      <c r="F460">
        <v>0.0017616213979561788</v>
      </c>
      <c r="G460">
        <v>0.458580378593224</v>
      </c>
      <c r="H460">
        <v>-0.0062777152650120615</v>
      </c>
      <c r="I460">
        <v>-0.000788259047233553</v>
      </c>
      <c r="J460">
        <v>2.7362104066348616</v>
      </c>
      <c r="K460">
        <v>-0.19566431865120978</v>
      </c>
      <c r="L460">
        <v>-0.9111629298143462</v>
      </c>
      <c r="M460">
        <v>-0.005294174918613252</v>
      </c>
      <c r="N460">
        <v>-0.0006125843827750659</v>
      </c>
      <c r="O460">
        <v>0.19107493061877828</v>
      </c>
      <c r="P460">
        <v>0.6294901804899065</v>
      </c>
      <c r="Q460">
        <v>0.9399109932590176</v>
      </c>
      <c r="R460">
        <v>1.6313688030006546</v>
      </c>
      <c r="S460">
        <v>0.0010523337634834847</v>
      </c>
      <c r="T460">
        <v>-0.2617657920275254</v>
      </c>
      <c r="U460">
        <v>0.0009856065219975604</v>
      </c>
      <c r="V460">
        <f t="shared" si="7"/>
        <v>0.24843146639063604</v>
      </c>
    </row>
    <row r="461" spans="1:22" ht="14.25">
      <c r="A461" s="1">
        <v>200</v>
      </c>
      <c r="B461">
        <v>-0.2594420397429443</v>
      </c>
      <c r="C461">
        <v>-0.3244357162175647</v>
      </c>
      <c r="D461">
        <v>0.0028894160856770676</v>
      </c>
      <c r="E461">
        <v>-0.012162523717076032</v>
      </c>
      <c r="F461">
        <v>-0.933609589028245</v>
      </c>
      <c r="G461">
        <v>0.4445652789048478</v>
      </c>
      <c r="H461">
        <v>-0.11225758767737272</v>
      </c>
      <c r="I461">
        <v>0.01096032341868189</v>
      </c>
      <c r="J461">
        <v>1.6855551104980864</v>
      </c>
      <c r="K461">
        <v>-0.7144731931025053</v>
      </c>
      <c r="L461">
        <v>-0.22558029617935435</v>
      </c>
      <c r="M461">
        <v>0.7995042288820013</v>
      </c>
      <c r="N461">
        <v>0.008517660507687165</v>
      </c>
      <c r="O461">
        <v>1.9425807975812417</v>
      </c>
      <c r="P461">
        <v>-0.20648946689429928</v>
      </c>
      <c r="Q461">
        <v>1.3567230411128202</v>
      </c>
      <c r="R461">
        <v>0.665187509226321</v>
      </c>
      <c r="S461">
        <v>-0.014632142101834078</v>
      </c>
      <c r="T461">
        <v>-1.770121495101168</v>
      </c>
      <c r="U461">
        <v>-0.013704335246855442</v>
      </c>
      <c r="V461">
        <f t="shared" si="7"/>
        <v>0.11647874906040731</v>
      </c>
    </row>
    <row r="462" spans="1:22" ht="14.25">
      <c r="A462" s="1">
        <v>201</v>
      </c>
      <c r="B462">
        <v>-0.06744927040210229</v>
      </c>
      <c r="C462">
        <v>-2.668278327852848</v>
      </c>
      <c r="D462">
        <v>0.0007511851474036856</v>
      </c>
      <c r="E462">
        <v>0.020345296427591454</v>
      </c>
      <c r="F462">
        <v>-0.37336721491475083</v>
      </c>
      <c r="G462">
        <v>-1.1830657684551178</v>
      </c>
      <c r="H462">
        <v>-0.5773353376298721</v>
      </c>
      <c r="I462">
        <v>0.0028494449808274523</v>
      </c>
      <c r="J462">
        <v>-0.7182503568957281</v>
      </c>
      <c r="K462">
        <v>-0.6996664481779734</v>
      </c>
      <c r="L462">
        <v>-0.2306721491514358</v>
      </c>
      <c r="M462">
        <v>-0.46269915222102376</v>
      </c>
      <c r="N462">
        <v>0.0022144059125711667</v>
      </c>
      <c r="O462">
        <v>0.21299607084013678</v>
      </c>
      <c r="P462">
        <v>-0.36221046245123245</v>
      </c>
      <c r="Q462">
        <v>-0.7254606247696822</v>
      </c>
      <c r="R462">
        <v>-0.915805456252634</v>
      </c>
      <c r="S462">
        <v>-0.003804037734849917</v>
      </c>
      <c r="T462">
        <v>-1.9020655536917614</v>
      </c>
      <c r="U462">
        <v>0.8095466181658514</v>
      </c>
      <c r="V462">
        <f t="shared" si="7"/>
        <v>-0.4920713569563315</v>
      </c>
    </row>
    <row r="463" spans="1:22" ht="14.25">
      <c r="A463" s="1">
        <v>202</v>
      </c>
      <c r="B463">
        <v>-0.14618382225421206</v>
      </c>
      <c r="C463">
        <v>-0.03373183155434976</v>
      </c>
      <c r="D463">
        <v>0.0016280549131728163</v>
      </c>
      <c r="E463">
        <v>-0.006853030476407339</v>
      </c>
      <c r="F463">
        <v>-0.013801489058351117</v>
      </c>
      <c r="G463">
        <v>0.5030181377938713</v>
      </c>
      <c r="H463">
        <v>-0.35326689373271997</v>
      </c>
      <c r="I463">
        <v>0.0061756451347389826</v>
      </c>
      <c r="J463">
        <v>0.7154131463021842</v>
      </c>
      <c r="K463">
        <v>-1.3122375126978634</v>
      </c>
      <c r="L463">
        <v>-2.874571794455958</v>
      </c>
      <c r="M463">
        <v>0.04147741239803861</v>
      </c>
      <c r="N463">
        <v>0.004799315372755909</v>
      </c>
      <c r="O463">
        <v>1.10162475803501</v>
      </c>
      <c r="P463">
        <v>-0.11634744914799093</v>
      </c>
      <c r="Q463">
        <v>-0.7162953303846168</v>
      </c>
      <c r="R463">
        <v>-1.2753459584110136</v>
      </c>
      <c r="S463">
        <v>-0.008244548425275233</v>
      </c>
      <c r="T463">
        <v>-0.5853860943662673</v>
      </c>
      <c r="U463">
        <v>-0.27661144769895624</v>
      </c>
      <c r="V463">
        <f t="shared" si="7"/>
        <v>-0.26723703663571047</v>
      </c>
    </row>
    <row r="464" spans="1:22" ht="14.25">
      <c r="A464" s="1">
        <v>203</v>
      </c>
      <c r="B464">
        <v>-0.22081190151311186</v>
      </c>
      <c r="C464">
        <v>0.2215478769518597</v>
      </c>
      <c r="D464">
        <v>0.0024591907339807954</v>
      </c>
      <c r="E464">
        <v>-0.010351560571397017</v>
      </c>
      <c r="F464">
        <v>-0.5732893346840833</v>
      </c>
      <c r="G464">
        <v>-0.4600164873388703</v>
      </c>
      <c r="H464">
        <v>-2.1479069649751366</v>
      </c>
      <c r="I464">
        <v>0.009328364276181875</v>
      </c>
      <c r="J464">
        <v>1.1808355506483783</v>
      </c>
      <c r="K464">
        <v>-1.4385766338030292</v>
      </c>
      <c r="L464">
        <v>-6.040865995796569</v>
      </c>
      <c r="M464">
        <v>-0.4215177714357993</v>
      </c>
      <c r="N464">
        <v>0.0072494065148772414</v>
      </c>
      <c r="O464">
        <v>-0.9801673280387425</v>
      </c>
      <c r="P464">
        <v>-0.17574380725858824</v>
      </c>
      <c r="Q464">
        <v>-1.4570457723903594</v>
      </c>
      <c r="R464">
        <v>-1.530407913717688</v>
      </c>
      <c r="S464">
        <v>-0.724194152286868</v>
      </c>
      <c r="T464">
        <v>1.3678167556526533</v>
      </c>
      <c r="U464">
        <v>-0.28116039836322926</v>
      </c>
      <c r="V464">
        <f t="shared" si="7"/>
        <v>-0.683640943869777</v>
      </c>
    </row>
    <row r="465" spans="1:22" ht="14.25">
      <c r="A465" s="1">
        <v>204</v>
      </c>
      <c r="B465">
        <v>-0.34831948245173194</v>
      </c>
      <c r="C465">
        <v>-0.08037451701548708</v>
      </c>
      <c r="D465">
        <v>0.0038792476213489837</v>
      </c>
      <c r="E465">
        <v>-0.0163290574289206</v>
      </c>
      <c r="F465">
        <v>-0.95883620587892</v>
      </c>
      <c r="G465">
        <v>-0.27835886793704984</v>
      </c>
      <c r="H465">
        <v>0.5304002680906169</v>
      </c>
      <c r="I465">
        <v>0.014715017598849642</v>
      </c>
      <c r="J465">
        <v>0.6942765032747932</v>
      </c>
      <c r="K465">
        <v>-1.0618739739850886</v>
      </c>
      <c r="L465">
        <v>0.506882066924806</v>
      </c>
      <c r="M465">
        <v>0.09883029870978474</v>
      </c>
      <c r="N465">
        <v>-0.15031129810745</v>
      </c>
      <c r="O465">
        <v>-0.37601804143261175</v>
      </c>
      <c r="P465">
        <v>-0.5805197628006883</v>
      </c>
      <c r="Q465">
        <v>-0.5054642092598759</v>
      </c>
      <c r="R465">
        <v>-0.5018638899029525</v>
      </c>
      <c r="S465">
        <v>-0.01964469663097324</v>
      </c>
      <c r="T465">
        <v>-0.4160001729350851</v>
      </c>
      <c r="U465">
        <v>-0.01839904961146349</v>
      </c>
      <c r="V465">
        <f t="shared" si="7"/>
        <v>-0.17316649115790497</v>
      </c>
    </row>
    <row r="466" spans="1:22" ht="14.25">
      <c r="A466" s="1">
        <v>205</v>
      </c>
      <c r="B466">
        <v>0.4558072992646386</v>
      </c>
      <c r="C466">
        <v>-1.2536204778448707</v>
      </c>
      <c r="D466">
        <v>-0.005076343617129941</v>
      </c>
      <c r="E466">
        <v>-0.3546601651801502</v>
      </c>
      <c r="F466">
        <v>0.4168926515278317</v>
      </c>
      <c r="G466">
        <v>-1.8348046336813317</v>
      </c>
      <c r="H466">
        <v>0.463958839125977</v>
      </c>
      <c r="I466">
        <v>-0.5433557236450086</v>
      </c>
      <c r="J466">
        <v>-1.1520348300276406</v>
      </c>
      <c r="K466">
        <v>-0.6779111264884554</v>
      </c>
      <c r="L466">
        <v>1.3774747167614694</v>
      </c>
      <c r="M466">
        <v>-0.12932831440649295</v>
      </c>
      <c r="N466">
        <v>-0.17697337745120648</v>
      </c>
      <c r="O466">
        <v>-0.523561320815109</v>
      </c>
      <c r="P466">
        <v>-0.24565488247220726</v>
      </c>
      <c r="Q466">
        <v>-0.08482527452106811</v>
      </c>
      <c r="R466">
        <v>0.27597584747502274</v>
      </c>
      <c r="S466">
        <v>-0.11766541187118577</v>
      </c>
      <c r="T466">
        <v>-0.22599742124900365</v>
      </c>
      <c r="U466">
        <v>-1.8678521931255638</v>
      </c>
      <c r="V466">
        <f t="shared" si="7"/>
        <v>-0.31016060711207427</v>
      </c>
    </row>
    <row r="467" spans="1:22" ht="14.25">
      <c r="A467" s="1">
        <v>206</v>
      </c>
      <c r="B467">
        <v>0.004471445875159603</v>
      </c>
      <c r="C467">
        <v>0.0010317835225500118</v>
      </c>
      <c r="D467">
        <v>-4.9798666595134546E-05</v>
      </c>
      <c r="E467">
        <v>0.00020961932985160892</v>
      </c>
      <c r="F467">
        <v>0.18661269828149374</v>
      </c>
      <c r="G467">
        <v>4.542111243043456</v>
      </c>
      <c r="H467">
        <v>-0.0015044011173465154</v>
      </c>
      <c r="I467">
        <v>-0.00018889958230916646</v>
      </c>
      <c r="J467">
        <v>-0.47210357225610483</v>
      </c>
      <c r="K467">
        <v>0.8350906388308846</v>
      </c>
      <c r="L467">
        <v>0.8670093996263095</v>
      </c>
      <c r="M467">
        <v>0.48525665874756196</v>
      </c>
      <c r="N467">
        <v>1.2168917389119538</v>
      </c>
      <c r="O467">
        <v>1.8415338928983331</v>
      </c>
      <c r="P467">
        <v>-0.9146746776871865</v>
      </c>
      <c r="Q467">
        <v>0.9551773255967017</v>
      </c>
      <c r="R467">
        <v>1.657263037884945</v>
      </c>
      <c r="S467">
        <v>-0.21511498427808656</v>
      </c>
      <c r="T467">
        <v>1.708345732178514</v>
      </c>
      <c r="U467">
        <v>-0.5507562456514837</v>
      </c>
      <c r="V467">
        <f t="shared" si="7"/>
        <v>0.6073306317744303</v>
      </c>
    </row>
    <row r="468" spans="1:22" ht="14.25">
      <c r="A468" s="1">
        <v>207</v>
      </c>
      <c r="B468">
        <v>-0.872147534434217</v>
      </c>
      <c r="C468">
        <v>-0.6075064638923483</v>
      </c>
      <c r="D468">
        <v>0.0027269672913068045</v>
      </c>
      <c r="E468">
        <v>-0.011478722126805674</v>
      </c>
      <c r="F468">
        <v>0.3486570355667257</v>
      </c>
      <c r="G468">
        <v>-3.990278933471375</v>
      </c>
      <c r="H468">
        <v>-0.3266531452314678</v>
      </c>
      <c r="I468">
        <v>-0.51571382670447</v>
      </c>
      <c r="J468">
        <v>-0.7231929786895887</v>
      </c>
      <c r="K468">
        <v>0.5945626202032103</v>
      </c>
      <c r="L468">
        <v>-0.614132280171779</v>
      </c>
      <c r="M468">
        <v>0.0694740367922027</v>
      </c>
      <c r="N468">
        <v>1.4108443916937288</v>
      </c>
      <c r="O468">
        <v>2.264119900952729</v>
      </c>
      <c r="P468">
        <v>-0.1948802129992248</v>
      </c>
      <c r="Q468">
        <v>0.8031486272650261</v>
      </c>
      <c r="R468">
        <v>-0.48647769226563675</v>
      </c>
      <c r="S468">
        <v>-0.013809493589811164</v>
      </c>
      <c r="T468">
        <v>-1.7544315750510657</v>
      </c>
      <c r="U468">
        <v>-0.8439409698776545</v>
      </c>
      <c r="V468">
        <f t="shared" si="7"/>
        <v>-0.27305551243702575</v>
      </c>
    </row>
    <row r="469" spans="1:22" ht="14.25">
      <c r="A469" s="1">
        <v>208</v>
      </c>
      <c r="B469">
        <v>-0.0792990295942548</v>
      </c>
      <c r="C469">
        <v>-0.018298204735987644</v>
      </c>
      <c r="D469">
        <v>0.0008831563763345448</v>
      </c>
      <c r="E469">
        <v>-0.003717502102345647</v>
      </c>
      <c r="F469">
        <v>0.17771186900754726</v>
      </c>
      <c r="G469">
        <v>0.608154615501635</v>
      </c>
      <c r="H469">
        <v>-0.17865220818777408</v>
      </c>
      <c r="I469">
        <v>0.0033500469392000153</v>
      </c>
      <c r="J469">
        <v>-0.24193056326843707</v>
      </c>
      <c r="K469">
        <v>-0.4193993340615762</v>
      </c>
      <c r="L469">
        <v>-2.8393414184569936</v>
      </c>
      <c r="M469">
        <v>-1.185819418780397</v>
      </c>
      <c r="N469">
        <v>0.0026034416524867345</v>
      </c>
      <c r="O469">
        <v>0.023852254471068073</v>
      </c>
      <c r="P469">
        <v>-0.0631139593351052</v>
      </c>
      <c r="Q469">
        <v>-0.9251586785311386</v>
      </c>
      <c r="R469">
        <v>-2.3459319487810326</v>
      </c>
      <c r="S469">
        <v>-0.004472346388851723</v>
      </c>
      <c r="T469">
        <v>-1.0812670144231569</v>
      </c>
      <c r="U469">
        <v>-0.004188760184689897</v>
      </c>
      <c r="V469">
        <f t="shared" si="7"/>
        <v>-0.4287017501441735</v>
      </c>
    </row>
    <row r="470" spans="1:22" ht="14.25">
      <c r="A470" s="1">
        <v>209</v>
      </c>
      <c r="B470">
        <v>0.4744022704715225</v>
      </c>
      <c r="C470">
        <v>0.10946804666742377</v>
      </c>
      <c r="D470">
        <v>-0.005283436534573492</v>
      </c>
      <c r="E470">
        <v>0.0222397606485112</v>
      </c>
      <c r="F470">
        <v>0.7841295445835114</v>
      </c>
      <c r="G470">
        <v>-1.5931235820146452</v>
      </c>
      <c r="H470">
        <v>-0.9826290483964687</v>
      </c>
      <c r="I470">
        <v>0.5087984636830295</v>
      </c>
      <c r="J470">
        <v>-0.9403805237072748</v>
      </c>
      <c r="K470">
        <v>0.048364425289466176</v>
      </c>
      <c r="L470">
        <v>-3.6869297091388713</v>
      </c>
      <c r="M470">
        <v>-1.3619642493608795</v>
      </c>
      <c r="N470">
        <v>-0.015574952648214001</v>
      </c>
      <c r="O470">
        <v>2.8395973501496985</v>
      </c>
      <c r="P470">
        <v>0.6864903261666656</v>
      </c>
      <c r="Q470">
        <v>-0.08828577973868969</v>
      </c>
      <c r="R470">
        <v>-1.0375503863761644</v>
      </c>
      <c r="S470">
        <v>0.026755576859670525</v>
      </c>
      <c r="T470">
        <v>-0.9018549680523532</v>
      </c>
      <c r="U470">
        <v>0.025059037320446224</v>
      </c>
      <c r="V470">
        <f t="shared" si="7"/>
        <v>-0.25441359170640937</v>
      </c>
    </row>
    <row r="471" spans="1:22" ht="14.25">
      <c r="A471" s="1">
        <v>210</v>
      </c>
      <c r="B471">
        <v>2.3529282664862063</v>
      </c>
      <c r="C471">
        <v>0.01853580255319523</v>
      </c>
      <c r="D471">
        <v>-0.000894623950902522</v>
      </c>
      <c r="E471">
        <v>0.003765772979064213</v>
      </c>
      <c r="F471">
        <v>0.007583984157916034</v>
      </c>
      <c r="G471">
        <v>2.3567340597813233</v>
      </c>
      <c r="H471">
        <v>-0.0270262913319491</v>
      </c>
      <c r="I471">
        <v>-0.003393546498407124</v>
      </c>
      <c r="J471">
        <v>0.24485877977669115</v>
      </c>
      <c r="K471">
        <v>1.2497643883875076</v>
      </c>
      <c r="L471">
        <v>1.4512709120905558</v>
      </c>
      <c r="M471">
        <v>-0.022792036222188353</v>
      </c>
      <c r="N471">
        <v>0.3135682868764324</v>
      </c>
      <c r="O471">
        <v>0.2473215010893217</v>
      </c>
      <c r="P471">
        <v>-0.24402956541500756</v>
      </c>
      <c r="Q471">
        <v>0.5543354531945806</v>
      </c>
      <c r="R471">
        <v>0.12784529633146857</v>
      </c>
      <c r="S471">
        <v>0.004530418738304537</v>
      </c>
      <c r="T471">
        <v>-0.03982841216841722</v>
      </c>
      <c r="U471">
        <v>0.2835259451670845</v>
      </c>
      <c r="V471">
        <f t="shared" si="7"/>
        <v>0.4439302196011391</v>
      </c>
    </row>
    <row r="472" spans="1:22" ht="14.25">
      <c r="A472" s="1">
        <v>211</v>
      </c>
      <c r="B472">
        <v>-0.011240849251186638</v>
      </c>
      <c r="C472">
        <v>1.1055242947611033</v>
      </c>
      <c r="D472">
        <v>0.17068633594612823</v>
      </c>
      <c r="E472">
        <v>-0.000526965852384962</v>
      </c>
      <c r="F472">
        <v>0.3659379330102989</v>
      </c>
      <c r="G472">
        <v>0.18866140247487737</v>
      </c>
      <c r="H472">
        <v>-0.8261163077596181</v>
      </c>
      <c r="I472">
        <v>-0.5255830605544893</v>
      </c>
      <c r="J472">
        <v>-0.00042077041506267075</v>
      </c>
      <c r="K472">
        <v>-0.0011459835832126413</v>
      </c>
      <c r="L472">
        <v>0.1292025396517569</v>
      </c>
      <c r="M472">
        <v>1.7419821868715781</v>
      </c>
      <c r="N472">
        <v>0.00036904480798317165</v>
      </c>
      <c r="O472">
        <v>1.297014317724303</v>
      </c>
      <c r="P472">
        <v>-0.008946572311937108</v>
      </c>
      <c r="Q472">
        <v>-0.9412914842141665</v>
      </c>
      <c r="R472">
        <v>0.966442949539754</v>
      </c>
      <c r="S472">
        <v>-0.0006339670461719423</v>
      </c>
      <c r="T472">
        <v>0.13968409083472308</v>
      </c>
      <c r="U472">
        <v>0.5565381797363106</v>
      </c>
      <c r="V472">
        <f t="shared" si="7"/>
        <v>0.2173068657185293</v>
      </c>
    </row>
    <row r="473" spans="1:22" ht="14.25">
      <c r="A473" s="1">
        <v>212</v>
      </c>
      <c r="B473">
        <v>0.02298935669411085</v>
      </c>
      <c r="C473">
        <v>3.2932250826460367</v>
      </c>
      <c r="D473">
        <v>-0.00025603335950159236</v>
      </c>
      <c r="E473">
        <v>0.0010777304877400775</v>
      </c>
      <c r="F473">
        <v>0.9162296915379684</v>
      </c>
      <c r="G473">
        <v>-0.8779998029159254</v>
      </c>
      <c r="H473">
        <v>1.0383066433113386</v>
      </c>
      <c r="I473">
        <v>0.5278687405559378</v>
      </c>
      <c r="J473">
        <v>0.0008605436246005751</v>
      </c>
      <c r="K473">
        <v>0.307679591427168</v>
      </c>
      <c r="L473">
        <v>-0.00016841964647038872</v>
      </c>
      <c r="M473">
        <v>2.431984332934564</v>
      </c>
      <c r="N473">
        <v>0.1962507597710769</v>
      </c>
      <c r="O473">
        <v>-0.00691493942359431</v>
      </c>
      <c r="P473">
        <v>0.6361259620617676</v>
      </c>
      <c r="Q473">
        <v>0.18617912500846237</v>
      </c>
      <c r="R473">
        <v>1.1995169262022094</v>
      </c>
      <c r="S473">
        <v>0.0012965652533077137</v>
      </c>
      <c r="T473">
        <v>1.3291387507444996</v>
      </c>
      <c r="U473">
        <v>-0.2757475834398943</v>
      </c>
      <c r="V473">
        <f t="shared" si="7"/>
        <v>0.5463821511737702</v>
      </c>
    </row>
    <row r="474" spans="1:22" ht="14.25">
      <c r="A474" s="1">
        <v>213</v>
      </c>
      <c r="B474">
        <v>-0.3245328877251169</v>
      </c>
      <c r="C474">
        <v>1.5167428946918666</v>
      </c>
      <c r="D474">
        <v>0.003614335390876775</v>
      </c>
      <c r="E474">
        <v>-0.015213952788217133</v>
      </c>
      <c r="F474">
        <v>0.6940090657246634</v>
      </c>
      <c r="G474">
        <v>-4.028060219727104</v>
      </c>
      <c r="H474">
        <v>-0.3048771011667916</v>
      </c>
      <c r="I474">
        <v>0.013710135076760605</v>
      </c>
      <c r="J474">
        <v>-3.3945009412802025</v>
      </c>
      <c r="K474">
        <v>-0.13538603567271354</v>
      </c>
      <c r="L474">
        <v>-0.6459729448954273</v>
      </c>
      <c r="M474">
        <v>0.09208121810834088</v>
      </c>
      <c r="N474">
        <v>-0.34325806374261075</v>
      </c>
      <c r="O474">
        <v>-0.9218523278065726</v>
      </c>
      <c r="P474">
        <v>0.6627574723116947</v>
      </c>
      <c r="Q474">
        <v>-1.460528955511183</v>
      </c>
      <c r="R474">
        <v>-1.6843536139648025</v>
      </c>
      <c r="S474">
        <v>-0.018303168347802882</v>
      </c>
      <c r="T474">
        <v>-3.4104761237402608</v>
      </c>
      <c r="U474">
        <v>-1.9616255535790919</v>
      </c>
      <c r="V474">
        <f t="shared" si="7"/>
        <v>-0.7833013384321847</v>
      </c>
    </row>
    <row r="475" spans="1:22" ht="14.25">
      <c r="A475" s="1">
        <v>214</v>
      </c>
      <c r="B475">
        <v>-0.00460185494745668</v>
      </c>
      <c r="C475">
        <v>-0.7844082443909782</v>
      </c>
      <c r="D475">
        <v>5.1251037504593684E-05</v>
      </c>
      <c r="E475">
        <v>-0.00021573284729198435</v>
      </c>
      <c r="F475">
        <v>-0.1803036468136876</v>
      </c>
      <c r="G475">
        <v>-1.2256621180994622</v>
      </c>
      <c r="H475">
        <v>-1.6616484654408432</v>
      </c>
      <c r="I475">
        <v>0.5270554893584009</v>
      </c>
      <c r="J475">
        <v>-0.7493160934568529</v>
      </c>
      <c r="K475">
        <v>-0.0004691505156120224</v>
      </c>
      <c r="L475">
        <v>-2.224512003644864</v>
      </c>
      <c r="M475">
        <v>0.24142162363011074</v>
      </c>
      <c r="N475">
        <v>-0.3550186101249796</v>
      </c>
      <c r="O475">
        <v>-1.777630238526745</v>
      </c>
      <c r="P475">
        <v>-0.003662608325800698</v>
      </c>
      <c r="Q475">
        <v>-1.3504440634728865</v>
      </c>
      <c r="R475">
        <v>-1.6850902916594572</v>
      </c>
      <c r="S475">
        <v>-0.00025953772021654613</v>
      </c>
      <c r="T475">
        <v>-0.6835596318042412</v>
      </c>
      <c r="U475">
        <v>-3.1163647331763045</v>
      </c>
      <c r="V475">
        <f t="shared" si="7"/>
        <v>-0.7517319330470832</v>
      </c>
    </row>
    <row r="476" spans="1:22" ht="14.25">
      <c r="A476" s="1">
        <v>215</v>
      </c>
      <c r="B476">
        <v>0.15151211473483164</v>
      </c>
      <c r="C476">
        <v>-0.49139275640979024</v>
      </c>
      <c r="D476">
        <v>-0.0016873963137336062</v>
      </c>
      <c r="E476">
        <v>0.007102818381757077</v>
      </c>
      <c r="F476">
        <v>0.014304543153099598</v>
      </c>
      <c r="G476">
        <v>-0.7082003104354827</v>
      </c>
      <c r="H476">
        <v>1.006071583289927</v>
      </c>
      <c r="I476">
        <v>-0.006400742844095508</v>
      </c>
      <c r="J476">
        <v>0.005671441185573069</v>
      </c>
      <c r="K476">
        <v>0.11785165219256379</v>
      </c>
      <c r="L476">
        <v>-2.940008902195297</v>
      </c>
      <c r="M476">
        <v>-0.04298923348184981</v>
      </c>
      <c r="N476">
        <v>1.7376000105481306</v>
      </c>
      <c r="O476">
        <v>-1.3802071316989306</v>
      </c>
      <c r="P476">
        <v>1.343658942435463</v>
      </c>
      <c r="Q476">
        <v>0.5589129071328657</v>
      </c>
      <c r="R476">
        <v>-0.23193998560824136</v>
      </c>
      <c r="S476">
        <v>-0.7108763242458613</v>
      </c>
      <c r="T476">
        <v>0.1320508544161725</v>
      </c>
      <c r="U476">
        <v>-0.28434538645902174</v>
      </c>
      <c r="V476">
        <f t="shared" si="7"/>
        <v>-0.08616556511109599</v>
      </c>
    </row>
    <row r="477" spans="1:22" ht="14.25">
      <c r="A477" s="1">
        <v>216</v>
      </c>
      <c r="B477">
        <v>0.18884583380341183</v>
      </c>
      <c r="C477">
        <v>-0.48556316854573717</v>
      </c>
      <c r="D477">
        <v>0.514384699004869</v>
      </c>
      <c r="E477">
        <v>0.008853005992323797</v>
      </c>
      <c r="F477">
        <v>0.3781745299045504</v>
      </c>
      <c r="G477">
        <v>-0.24385049663755384</v>
      </c>
      <c r="H477">
        <v>-0.06353646925670244</v>
      </c>
      <c r="I477">
        <v>1.5627236089514112</v>
      </c>
      <c r="J477">
        <v>-0.4961299805977027</v>
      </c>
      <c r="K477">
        <v>-0.08304803400613289</v>
      </c>
      <c r="L477">
        <v>-0.6890211989500966</v>
      </c>
      <c r="M477">
        <v>-0.0535821023662547</v>
      </c>
      <c r="N477">
        <v>0.655536145541212</v>
      </c>
      <c r="O477">
        <v>-0.7330932918740181</v>
      </c>
      <c r="P477">
        <v>0.15030206972590854</v>
      </c>
      <c r="Q477">
        <v>0.35392251982415807</v>
      </c>
      <c r="R477">
        <v>0.2614510647799828</v>
      </c>
      <c r="S477">
        <v>-0.3516572816754265</v>
      </c>
      <c r="T477">
        <v>-0.43820806908919296</v>
      </c>
      <c r="U477">
        <v>0.30318107229546</v>
      </c>
      <c r="V477">
        <f t="shared" si="7"/>
        <v>0.03698422284122349</v>
      </c>
    </row>
    <row r="478" spans="1:22" ht="14.25">
      <c r="A478" s="1">
        <v>217</v>
      </c>
      <c r="B478">
        <v>0.30010113356739765</v>
      </c>
      <c r="C478">
        <v>0.06924816118955458</v>
      </c>
      <c r="D478">
        <v>0.25075149435987826</v>
      </c>
      <c r="E478">
        <v>0.39151611457504215</v>
      </c>
      <c r="F478">
        <v>1.285074850516458</v>
      </c>
      <c r="G478">
        <v>-2.189350268081517</v>
      </c>
      <c r="H478">
        <v>1.781865948402871</v>
      </c>
      <c r="I478">
        <v>2.564150992801749</v>
      </c>
      <c r="J478">
        <v>-0.7497905465099258</v>
      </c>
      <c r="K478">
        <v>0.030594749977225867</v>
      </c>
      <c r="L478">
        <v>1.244884590188444</v>
      </c>
      <c r="M478">
        <v>0.1502616463374272</v>
      </c>
      <c r="N478">
        <v>0.33817531571999115</v>
      </c>
      <c r="O478">
        <v>0.39610720880701494</v>
      </c>
      <c r="P478">
        <v>9.573982451575013</v>
      </c>
      <c r="Q478">
        <v>-0.05584851554594908</v>
      </c>
      <c r="R478">
        <v>0.1478461231377843</v>
      </c>
      <c r="S478">
        <v>-0.34671891021924517</v>
      </c>
      <c r="T478">
        <v>-1.9468955845987692</v>
      </c>
      <c r="U478">
        <v>-1.7384957295305081</v>
      </c>
      <c r="V478">
        <f t="shared" si="7"/>
        <v>0.5748730613334969</v>
      </c>
    </row>
    <row r="479" spans="1:22" ht="14.25">
      <c r="A479" s="1">
        <v>218</v>
      </c>
      <c r="B479">
        <v>-0.078140368213892</v>
      </c>
      <c r="C479">
        <v>-0.018030844299598434</v>
      </c>
      <c r="D479">
        <v>0.0008702523194839658</v>
      </c>
      <c r="E479">
        <v>-0.003663184588758853</v>
      </c>
      <c r="F479">
        <v>-0.1846952537744853</v>
      </c>
      <c r="G479">
        <v>1.3639044711778543</v>
      </c>
      <c r="H479">
        <v>-0.5897061712731988</v>
      </c>
      <c r="I479">
        <v>4.02372913636296</v>
      </c>
      <c r="J479">
        <v>-0.002924970741248787</v>
      </c>
      <c r="K479">
        <v>0.39915714627204296</v>
      </c>
      <c r="L479">
        <v>-0.13544598301129826</v>
      </c>
      <c r="M479">
        <v>0.02217112829151517</v>
      </c>
      <c r="N479">
        <v>0.0025654020028945674</v>
      </c>
      <c r="O479">
        <v>0.023503742184957894</v>
      </c>
      <c r="P479">
        <v>1.0429355593210952</v>
      </c>
      <c r="Q479">
        <v>-0.9544370269968809</v>
      </c>
      <c r="R479">
        <v>0.11566731773430933</v>
      </c>
      <c r="S479">
        <v>0.36056436169179756</v>
      </c>
      <c r="T479">
        <v>1.0246161443152049</v>
      </c>
      <c r="U479">
        <v>-0.004127556981038673</v>
      </c>
      <c r="V479">
        <f t="shared" si="7"/>
        <v>0.32042566508968584</v>
      </c>
    </row>
    <row r="480" spans="1:22" ht="14.25">
      <c r="A480" s="1">
        <v>219</v>
      </c>
      <c r="B480">
        <v>0.06821391343852291</v>
      </c>
      <c r="C480">
        <v>0.015740320661269007</v>
      </c>
      <c r="D480">
        <v>-0.0007597010066353806</v>
      </c>
      <c r="E480">
        <v>0.7317524785440922</v>
      </c>
      <c r="F480">
        <v>0.1840730533406764</v>
      </c>
      <c r="G480">
        <v>-0.3710604427864175</v>
      </c>
      <c r="H480">
        <v>-0.8494193449720322</v>
      </c>
      <c r="I480">
        <v>-0.969325294621479</v>
      </c>
      <c r="J480">
        <v>0.25736447687275477</v>
      </c>
      <c r="K480">
        <v>0.8178995546830634</v>
      </c>
      <c r="L480">
        <v>1.9177023771570145</v>
      </c>
      <c r="M480">
        <v>-0.019354649340427958</v>
      </c>
      <c r="N480">
        <v>1.3465080818530906</v>
      </c>
      <c r="O480">
        <v>-0.020517976451012446</v>
      </c>
      <c r="P480">
        <v>3.3223377198967055</v>
      </c>
      <c r="Q480">
        <v>-0.01269453987005947</v>
      </c>
      <c r="R480">
        <v>1.5931208143104134</v>
      </c>
      <c r="S480">
        <v>0.00384716245579788</v>
      </c>
      <c r="T480">
        <v>6.80026369955733</v>
      </c>
      <c r="U480">
        <v>-0.2940961286941313</v>
      </c>
      <c r="V480">
        <f t="shared" si="7"/>
        <v>0.7260797787514268</v>
      </c>
    </row>
    <row r="481" spans="1:22" ht="14.25">
      <c r="A481" s="1">
        <v>220</v>
      </c>
      <c r="B481">
        <v>-0.015582531534442496</v>
      </c>
      <c r="C481">
        <v>0.5283583516726694</v>
      </c>
      <c r="D481">
        <v>0.00017354325966523613</v>
      </c>
      <c r="E481">
        <v>-0.0007305019246207042</v>
      </c>
      <c r="F481">
        <v>-0.17878905098725684</v>
      </c>
      <c r="G481">
        <v>-1.412262252666242</v>
      </c>
      <c r="H481">
        <v>0.21361965001649735</v>
      </c>
      <c r="I481">
        <v>0.000658295723655726</v>
      </c>
      <c r="J481">
        <v>-0.0005832894041152959</v>
      </c>
      <c r="K481">
        <v>0.8053007943513093</v>
      </c>
      <c r="L481">
        <v>0.6720274397200738</v>
      </c>
      <c r="M481">
        <v>0.004421303785145008</v>
      </c>
      <c r="N481">
        <v>0.0005115852218561673</v>
      </c>
      <c r="O481">
        <v>1.843977617346328</v>
      </c>
      <c r="P481">
        <v>1.0406819221393269</v>
      </c>
      <c r="Q481">
        <v>-0.19285848165472466</v>
      </c>
      <c r="R481">
        <v>-0.3619659450315834</v>
      </c>
      <c r="S481">
        <v>-0.0008788314181625377</v>
      </c>
      <c r="T481">
        <v>-0.5797157441044651</v>
      </c>
      <c r="U481">
        <v>-0.29928061772064485</v>
      </c>
      <c r="V481">
        <f t="shared" si="7"/>
        <v>0.10335416283951346</v>
      </c>
    </row>
    <row r="482" spans="1:22" ht="14.25">
      <c r="A482" s="1">
        <v>221</v>
      </c>
      <c r="B482">
        <v>0.052639165995675155</v>
      </c>
      <c r="C482">
        <v>0.012146456790819124</v>
      </c>
      <c r="D482">
        <v>-0.0005862444387009389</v>
      </c>
      <c r="E482">
        <v>0.0024676999360004944</v>
      </c>
      <c r="F482">
        <v>0.004969762469794128</v>
      </c>
      <c r="G482">
        <v>-0.10129221141558296</v>
      </c>
      <c r="H482">
        <v>0.19018304848903744</v>
      </c>
      <c r="I482">
        <v>-0.002223781020122712</v>
      </c>
      <c r="J482">
        <v>0.0019704030567098746</v>
      </c>
      <c r="K482">
        <v>-0.8929763743160861</v>
      </c>
      <c r="L482">
        <v>1.205411040260191</v>
      </c>
      <c r="M482">
        <v>-0.014935554171614358</v>
      </c>
      <c r="N482">
        <v>0.6446596526953116</v>
      </c>
      <c r="O482">
        <v>1.5050783523115483</v>
      </c>
      <c r="P482">
        <v>0.5682671770982839</v>
      </c>
      <c r="Q482">
        <v>0.7746069718828592</v>
      </c>
      <c r="R482">
        <v>3.140830860428703</v>
      </c>
      <c r="S482">
        <v>0.07567878560874984</v>
      </c>
      <c r="T482">
        <v>-0.2231797251221098</v>
      </c>
      <c r="U482">
        <v>0.002780523845072892</v>
      </c>
      <c r="V482">
        <f t="shared" si="7"/>
        <v>0.34732480051922693</v>
      </c>
    </row>
    <row r="483" spans="1:22" ht="14.25">
      <c r="A483" s="1">
        <v>222</v>
      </c>
      <c r="B483">
        <v>-0.0030508810035989858</v>
      </c>
      <c r="C483">
        <v>-0.0007039890086250721</v>
      </c>
      <c r="D483">
        <v>3.3977780378306026E-05</v>
      </c>
      <c r="E483">
        <v>-0.00014302390083355227</v>
      </c>
      <c r="F483">
        <v>-0.17788013830619934</v>
      </c>
      <c r="G483">
        <v>0.737546975262849</v>
      </c>
      <c r="H483">
        <v>0.8308744492890652</v>
      </c>
      <c r="I483">
        <v>-2.438441616665793</v>
      </c>
      <c r="J483">
        <v>1.0189601595832205</v>
      </c>
      <c r="K483">
        <v>-0.10158060628705547</v>
      </c>
      <c r="L483">
        <v>1.584952759506457</v>
      </c>
      <c r="M483">
        <v>-1.1816642316842736</v>
      </c>
      <c r="N483">
        <v>1.133458681598762</v>
      </c>
      <c r="O483">
        <v>-0.09270021807871892</v>
      </c>
      <c r="P483">
        <v>-0.2668805101160465</v>
      </c>
      <c r="Q483">
        <v>-0.5831145393775758</v>
      </c>
      <c r="R483">
        <v>-0.11727098180363611</v>
      </c>
      <c r="S483">
        <v>1.3806529436992931</v>
      </c>
      <c r="T483">
        <v>0.46201933727180766</v>
      </c>
      <c r="U483">
        <v>-1.4971781349352986</v>
      </c>
      <c r="V483">
        <f t="shared" si="7"/>
        <v>0.03439452064120888</v>
      </c>
    </row>
    <row r="484" spans="1:22" ht="14.25">
      <c r="A484" s="1">
        <v>223</v>
      </c>
      <c r="B484">
        <v>-0.21542126329135367</v>
      </c>
      <c r="C484">
        <v>-0.04970833061084361</v>
      </c>
      <c r="D484">
        <v>0.002399154986476473</v>
      </c>
      <c r="E484">
        <v>0.3632095961772682</v>
      </c>
      <c r="F484">
        <v>-0.5541849444351743</v>
      </c>
      <c r="G484">
        <v>-0.06971141393007302</v>
      </c>
      <c r="H484">
        <v>0.27823222036095757</v>
      </c>
      <c r="I484">
        <v>0.5088526641590381</v>
      </c>
      <c r="J484">
        <v>0.24353574848674295</v>
      </c>
      <c r="K484">
        <v>-0.021961795384877938</v>
      </c>
      <c r="L484">
        <v>1.2999534102248285</v>
      </c>
      <c r="M484">
        <v>-1.6192344475239318</v>
      </c>
      <c r="N484">
        <v>1.650703358302182</v>
      </c>
      <c r="O484">
        <v>0.3459474797171213</v>
      </c>
      <c r="P484">
        <v>-0.6911543145256716</v>
      </c>
      <c r="Q484">
        <v>-0.15566869704932232</v>
      </c>
      <c r="R484">
        <v>-0.1353522752379945</v>
      </c>
      <c r="S484">
        <v>-0.012149436303225115</v>
      </c>
      <c r="T484">
        <v>-1.0064370117867798</v>
      </c>
      <c r="U484">
        <v>-1.2271137204348632</v>
      </c>
      <c r="V484">
        <f t="shared" si="7"/>
        <v>-0.05326320090497479</v>
      </c>
    </row>
    <row r="485" spans="1:22" ht="14.25">
      <c r="A485" s="1">
        <v>224</v>
      </c>
      <c r="B485">
        <v>-0.08855739534980356</v>
      </c>
      <c r="C485">
        <v>-0.020434567223429255</v>
      </c>
      <c r="D485">
        <v>0.0009862671557890601</v>
      </c>
      <c r="E485">
        <v>0.18180848855740306</v>
      </c>
      <c r="F485">
        <v>-0.36612771855976567</v>
      </c>
      <c r="G485">
        <v>0.1704087487427642</v>
      </c>
      <c r="H485">
        <v>0.6458407470419458</v>
      </c>
      <c r="I485">
        <v>2.9888611249516996</v>
      </c>
      <c r="J485">
        <v>0.7495891548804123</v>
      </c>
      <c r="K485">
        <v>-0.00902826103038728</v>
      </c>
      <c r="L485">
        <v>1.799324548080842</v>
      </c>
      <c r="M485">
        <v>-1.1962472461927953</v>
      </c>
      <c r="N485">
        <v>0.002907400164530099</v>
      </c>
      <c r="O485">
        <v>0.02663706655663199</v>
      </c>
      <c r="P485">
        <v>0.19072527702480024</v>
      </c>
      <c r="Q485">
        <v>-0.37563794600921313</v>
      </c>
      <c r="R485">
        <v>-0.007522139852693717</v>
      </c>
      <c r="S485">
        <v>-0.004994504337887922</v>
      </c>
      <c r="T485">
        <v>1.5009095622062516</v>
      </c>
      <c r="U485">
        <v>-0.9278687533313092</v>
      </c>
      <c r="V485">
        <f t="shared" si="7"/>
        <v>0.2630789926737892</v>
      </c>
    </row>
    <row r="486" spans="1:22" ht="14.25">
      <c r="A486" s="1">
        <v>225</v>
      </c>
      <c r="B486">
        <v>-0.3331365827632966</v>
      </c>
      <c r="C486">
        <v>-0.07687107178536942</v>
      </c>
      <c r="D486">
        <v>0.0037101550770934255</v>
      </c>
      <c r="E486">
        <v>0.16999755912615616</v>
      </c>
      <c r="F486">
        <v>-0.21095716299293818</v>
      </c>
      <c r="G486">
        <v>2.8307345237790797</v>
      </c>
      <c r="H486">
        <v>-0.09199232484438519</v>
      </c>
      <c r="I486">
        <v>0.014073604622049374</v>
      </c>
      <c r="J486">
        <v>0.2389948457965561</v>
      </c>
      <c r="K486">
        <v>-0.7410957960878974</v>
      </c>
      <c r="L486">
        <v>-2.2687847955944527</v>
      </c>
      <c r="M486">
        <v>-0.6439285859725029</v>
      </c>
      <c r="N486">
        <v>0.15794188066865494</v>
      </c>
      <c r="O486">
        <v>0.10020372993653724</v>
      </c>
      <c r="P486">
        <v>-0.2651428251409764</v>
      </c>
      <c r="Q486">
        <v>0.45565838729860964</v>
      </c>
      <c r="R486">
        <v>0.0888944865818796</v>
      </c>
      <c r="S486">
        <v>-0.3772190544278784</v>
      </c>
      <c r="T486">
        <v>0.7526169255876829</v>
      </c>
      <c r="U486">
        <v>-0.017597053344567615</v>
      </c>
      <c r="V486">
        <f t="shared" si="7"/>
        <v>-0.01069495772399826</v>
      </c>
    </row>
    <row r="487" spans="1:22" ht="14.25">
      <c r="A487" s="1">
        <v>226</v>
      </c>
      <c r="B487">
        <v>-0.14714292900999992</v>
      </c>
      <c r="C487">
        <v>-0.033953144877739365</v>
      </c>
      <c r="D487">
        <v>0.001638736522409318</v>
      </c>
      <c r="E487">
        <v>-0.3774399105152189</v>
      </c>
      <c r="F487">
        <v>-0.37363039422753674</v>
      </c>
      <c r="G487">
        <v>0.16410072095413616</v>
      </c>
      <c r="H487">
        <v>-0.3595282339957961</v>
      </c>
      <c r="I487">
        <v>0.006216163318480111</v>
      </c>
      <c r="J487">
        <v>0.2429598893304429</v>
      </c>
      <c r="K487">
        <v>-0.015000946749061893</v>
      </c>
      <c r="L487">
        <v>-0.8993419920544846</v>
      </c>
      <c r="M487">
        <v>-1.701330040578672</v>
      </c>
      <c r="N487">
        <v>1.105748234699519</v>
      </c>
      <c r="O487">
        <v>-0.8903413124347839</v>
      </c>
      <c r="P487">
        <v>0.669788391291276</v>
      </c>
      <c r="Q487">
        <v>1.0078454100262626</v>
      </c>
      <c r="R487">
        <v>-0.012498444494400525</v>
      </c>
      <c r="S487">
        <v>1.9341335021462902</v>
      </c>
      <c r="T487">
        <v>-0.31638464527743315</v>
      </c>
      <c r="U487">
        <v>-0.9394296000891568</v>
      </c>
      <c r="V487">
        <f t="shared" si="7"/>
        <v>-0.04667952730077336</v>
      </c>
    </row>
    <row r="488" spans="1:22" ht="14.25">
      <c r="A488" s="1">
        <v>227</v>
      </c>
      <c r="B488">
        <v>0.3202279577797721</v>
      </c>
      <c r="C488">
        <v>0.07389241411430846</v>
      </c>
      <c r="D488">
        <v>-0.0035663912186673814</v>
      </c>
      <c r="E488">
        <v>0.015012139648710196</v>
      </c>
      <c r="F488">
        <v>-0.33076240774735377</v>
      </c>
      <c r="G488">
        <v>1.1715619283226972</v>
      </c>
      <c r="H488">
        <v>0.508306455188067</v>
      </c>
      <c r="I488">
        <v>0.4693249130603845</v>
      </c>
      <c r="J488">
        <v>0.011986856837835633</v>
      </c>
      <c r="K488">
        <v>0.6427215941742305</v>
      </c>
      <c r="L488">
        <v>0.6476809501015686</v>
      </c>
      <c r="M488">
        <v>-0.5970885758371526</v>
      </c>
      <c r="N488">
        <v>-0.300894429208523</v>
      </c>
      <c r="O488">
        <v>0.9414209226088124</v>
      </c>
      <c r="P488">
        <v>-2.3353400317995128</v>
      </c>
      <c r="Q488">
        <v>1.2995772423610346</v>
      </c>
      <c r="R488">
        <v>0.8468640250800167</v>
      </c>
      <c r="S488">
        <v>2.3469382579727327</v>
      </c>
      <c r="T488">
        <v>0.16694402036908143</v>
      </c>
      <c r="U488">
        <v>2.524744003189539</v>
      </c>
      <c r="V488">
        <f t="shared" si="7"/>
        <v>0.4209775922498791</v>
      </c>
    </row>
    <row r="489" spans="1:22" ht="14.25">
      <c r="A489" s="1">
        <v>228</v>
      </c>
      <c r="B489">
        <v>0.06773194772673309</v>
      </c>
      <c r="C489">
        <v>0.01562910735493751</v>
      </c>
      <c r="D489">
        <v>-0.0007543333357607217</v>
      </c>
      <c r="E489">
        <v>-0.1827847759813342</v>
      </c>
      <c r="F489">
        <v>0.3686983312982693</v>
      </c>
      <c r="G489">
        <v>-2.3550685003078513</v>
      </c>
      <c r="H489">
        <v>-0.2268630315499048</v>
      </c>
      <c r="I489">
        <v>0.47767152777431304</v>
      </c>
      <c r="J489">
        <v>0.0025353600178360234</v>
      </c>
      <c r="K489">
        <v>0.10838024702231477</v>
      </c>
      <c r="L489">
        <v>-0.38942077316959534</v>
      </c>
      <c r="M489">
        <v>-1.797821562371199</v>
      </c>
      <c r="N489">
        <v>-0.0022236864034538783</v>
      </c>
      <c r="O489">
        <v>-0.3004742194670039</v>
      </c>
      <c r="P489">
        <v>0.31927464942384376</v>
      </c>
      <c r="Q489">
        <v>4.010394397160874</v>
      </c>
      <c r="R489">
        <v>-0.22645191327233705</v>
      </c>
      <c r="S489">
        <v>-0.2030810385615754</v>
      </c>
      <c r="T489">
        <v>1.265062461258372</v>
      </c>
      <c r="U489">
        <v>1.2268824235355886</v>
      </c>
      <c r="V489">
        <f t="shared" si="7"/>
        <v>0.10886583090765331</v>
      </c>
    </row>
    <row r="490" spans="1:22" ht="14.25">
      <c r="A490" s="1">
        <v>229</v>
      </c>
      <c r="B490">
        <v>0.07519272601658107</v>
      </c>
      <c r="C490">
        <v>-0.03965070508607856</v>
      </c>
      <c r="D490">
        <v>0.0019137272496498148</v>
      </c>
      <c r="E490">
        <v>-0.19436199553274391</v>
      </c>
      <c r="F490">
        <v>0.16429535609168938</v>
      </c>
      <c r="G490">
        <v>4.28288560524104</v>
      </c>
      <c r="H490">
        <v>1.6938001210023634</v>
      </c>
      <c r="I490">
        <v>-1.9064102087082708</v>
      </c>
      <c r="J490">
        <v>-1.4959043465376964</v>
      </c>
      <c r="K490">
        <v>-0.017518203916038085</v>
      </c>
      <c r="L490">
        <v>3.508082655650048</v>
      </c>
      <c r="M490">
        <v>0.048755391300897614</v>
      </c>
      <c r="N490">
        <v>0.0056414439919639904</v>
      </c>
      <c r="O490">
        <v>1.4561944265909659</v>
      </c>
      <c r="P490">
        <v>-0.13676276030999052</v>
      </c>
      <c r="Q490">
        <v>2.057795857831273</v>
      </c>
      <c r="R490">
        <v>3.0121323139755303</v>
      </c>
      <c r="S490">
        <v>0.19763877984445352</v>
      </c>
      <c r="T490">
        <v>2.713504924649746</v>
      </c>
      <c r="U490">
        <v>-0.9154011233487427</v>
      </c>
      <c r="V490">
        <f t="shared" si="7"/>
        <v>0.7255911992998321</v>
      </c>
    </row>
    <row r="491" spans="1:22" ht="14.25">
      <c r="A491" s="1">
        <v>230</v>
      </c>
      <c r="B491">
        <v>6.235046852124891</v>
      </c>
      <c r="C491">
        <v>-0.8042701903364391</v>
      </c>
      <c r="D491">
        <v>0.0005097392815817019</v>
      </c>
      <c r="E491">
        <v>-0.002145664008896105</v>
      </c>
      <c r="F491">
        <v>-0.1845144955179217</v>
      </c>
      <c r="G491">
        <v>-1.3522433020441025</v>
      </c>
      <c r="H491">
        <v>0.01539905377389855</v>
      </c>
      <c r="I491">
        <v>0.001933576618831915</v>
      </c>
      <c r="J491">
        <v>-0.0017132645910967036</v>
      </c>
      <c r="K491">
        <v>-0.3063103468306117</v>
      </c>
      <c r="L491">
        <v>-0.12424940931155615</v>
      </c>
      <c r="M491">
        <v>0.01298645778258212</v>
      </c>
      <c r="N491">
        <v>0.0015026517535732117</v>
      </c>
      <c r="O491">
        <v>2.5068124694347516</v>
      </c>
      <c r="P491">
        <v>-0.03642804960858536</v>
      </c>
      <c r="Q491">
        <v>-1.7965113053550406</v>
      </c>
      <c r="R491">
        <v>-0.0038877196122398907</v>
      </c>
      <c r="S491">
        <v>0.8250048872574464</v>
      </c>
      <c r="T491">
        <v>-0.47707635608743815</v>
      </c>
      <c r="U491">
        <v>-0.3073779419823779</v>
      </c>
      <c r="V491">
        <f t="shared" si="7"/>
        <v>0.21012338213706255</v>
      </c>
    </row>
    <row r="492" spans="1:22" ht="14.25">
      <c r="A492" s="1">
        <v>231</v>
      </c>
      <c r="B492">
        <v>-1.1775778481044163</v>
      </c>
      <c r="C492">
        <v>-0.057821993578727755</v>
      </c>
      <c r="D492">
        <v>0.2618727068052318</v>
      </c>
      <c r="E492">
        <v>-0.011747238911803268</v>
      </c>
      <c r="F492">
        <v>-0.023658057536041294</v>
      </c>
      <c r="G492">
        <v>0.4237484743386054</v>
      </c>
      <c r="H492">
        <v>0.08430787063942928</v>
      </c>
      <c r="I492">
        <v>0.010586087291169692</v>
      </c>
      <c r="J492">
        <v>0.745418454189163</v>
      </c>
      <c r="K492">
        <v>-0.1272254611228508</v>
      </c>
      <c r="L492">
        <v>-0.25110948245622067</v>
      </c>
      <c r="M492">
        <v>0.32785596966126523</v>
      </c>
      <c r="N492">
        <v>0.008226828188047113</v>
      </c>
      <c r="O492">
        <v>-1.9966963780994564</v>
      </c>
      <c r="P492">
        <v>-0.19943896158431326</v>
      </c>
      <c r="Q492">
        <v>-0.3210552806447228</v>
      </c>
      <c r="R492">
        <v>-1.3771894053642229</v>
      </c>
      <c r="S492">
        <v>0.19107025574243305</v>
      </c>
      <c r="T492">
        <v>1.1914713914442143</v>
      </c>
      <c r="U492">
        <v>-0.318995607436561</v>
      </c>
      <c r="V492">
        <f t="shared" si="7"/>
        <v>-0.13089788382698891</v>
      </c>
    </row>
    <row r="493" spans="1:22" ht="14.25">
      <c r="A493" s="1">
        <v>232</v>
      </c>
      <c r="B493">
        <v>0.04810430627546224</v>
      </c>
      <c r="C493">
        <v>-1.0556452801389533</v>
      </c>
      <c r="D493">
        <v>-0.2589481882684681</v>
      </c>
      <c r="E493">
        <v>0.748872000001391</v>
      </c>
      <c r="F493">
        <v>1.087570221700197</v>
      </c>
      <c r="G493">
        <v>-0.2095201964707315</v>
      </c>
      <c r="H493">
        <v>-1.0222361267869244</v>
      </c>
      <c r="I493">
        <v>-0.0020322024724010973</v>
      </c>
      <c r="J493">
        <v>0.5036081111422887</v>
      </c>
      <c r="K493">
        <v>-0.09687828967564256</v>
      </c>
      <c r="L493">
        <v>-0.8826951354975592</v>
      </c>
      <c r="M493">
        <v>-0.01364885743676342</v>
      </c>
      <c r="N493">
        <v>-0.47482283584791346</v>
      </c>
      <c r="O493">
        <v>-0.658441054788594</v>
      </c>
      <c r="P493">
        <v>0.038286133457715504</v>
      </c>
      <c r="Q493">
        <v>-1.3004942361388783</v>
      </c>
      <c r="R493">
        <v>0.004086020347499319</v>
      </c>
      <c r="S493">
        <v>0.3439996316487102</v>
      </c>
      <c r="T493">
        <v>0.22458544488893023</v>
      </c>
      <c r="U493">
        <v>-0.6109872689640024</v>
      </c>
      <c r="V493">
        <f t="shared" si="7"/>
        <v>-0.17936189015123188</v>
      </c>
    </row>
    <row r="494" spans="1:22" ht="14.25">
      <c r="A494" s="1">
        <v>233</v>
      </c>
      <c r="B494">
        <v>-0.1363529034688042</v>
      </c>
      <c r="C494">
        <v>-0.05843894495767258</v>
      </c>
      <c r="D494">
        <v>-0.5097111462181608</v>
      </c>
      <c r="E494">
        <v>-0.3824144976175123</v>
      </c>
      <c r="F494">
        <v>0.5118018983680926</v>
      </c>
      <c r="G494">
        <v>1.892722551304836</v>
      </c>
      <c r="H494">
        <v>0.08520742207008133</v>
      </c>
      <c r="I494">
        <v>0.010699039141282314</v>
      </c>
      <c r="J494">
        <v>-0.7572496947799369</v>
      </c>
      <c r="K494">
        <v>-0.22959136789239776</v>
      </c>
      <c r="L494">
        <v>-0.12431434037899762</v>
      </c>
      <c r="M494">
        <v>0.07185783007988195</v>
      </c>
      <c r="N494">
        <v>0.008314607122684625</v>
      </c>
      <c r="O494">
        <v>-2.8867845506584704</v>
      </c>
      <c r="P494">
        <v>-0.2015669432526941</v>
      </c>
      <c r="Q494">
        <v>-0.7005384269154404</v>
      </c>
      <c r="R494">
        <v>-0.365216888297544</v>
      </c>
      <c r="S494">
        <v>-0.014283324961149242</v>
      </c>
      <c r="T494">
        <v>1.17880760572288</v>
      </c>
      <c r="U494">
        <v>-0.013377636189224273</v>
      </c>
      <c r="V494">
        <f t="shared" si="7"/>
        <v>-0.1310214855889133</v>
      </c>
    </row>
    <row r="495" spans="1:22" ht="14.25">
      <c r="A495" s="1">
        <v>234</v>
      </c>
      <c r="B495">
        <v>0</v>
      </c>
      <c r="C495">
        <v>0</v>
      </c>
      <c r="D495">
        <v>0</v>
      </c>
      <c r="E495">
        <v>0</v>
      </c>
      <c r="F495">
        <v>0</v>
      </c>
      <c r="G495">
        <v>1.3856215908797154</v>
      </c>
      <c r="H495">
        <v>0.20324532764692815</v>
      </c>
      <c r="I495">
        <v>1.951005277614426</v>
      </c>
      <c r="J495">
        <v>-0.500679493598466</v>
      </c>
      <c r="K495">
        <v>-0.9113772753305716</v>
      </c>
      <c r="L495">
        <v>-0.5088254904025091</v>
      </c>
      <c r="M495">
        <v>0</v>
      </c>
      <c r="N495">
        <v>-0.1828822238478467</v>
      </c>
      <c r="O495">
        <v>10.305364334665557</v>
      </c>
      <c r="P495">
        <v>0</v>
      </c>
      <c r="Q495">
        <v>-0.3766108378632782</v>
      </c>
      <c r="R495">
        <v>-0.5746934100830825</v>
      </c>
      <c r="S495">
        <v>0</v>
      </c>
      <c r="T495">
        <v>0.9197437856597102</v>
      </c>
      <c r="U495">
        <v>0</v>
      </c>
      <c r="V495">
        <f t="shared" si="7"/>
        <v>0.5854955792670291</v>
      </c>
    </row>
    <row r="496" spans="1:22" ht="14.25">
      <c r="A496" s="1">
        <v>235</v>
      </c>
      <c r="B496">
        <v>0.2004249385209538</v>
      </c>
      <c r="C496">
        <v>0.04624793743402697</v>
      </c>
      <c r="D496">
        <v>-0.7778209084502808</v>
      </c>
      <c r="E496">
        <v>0.009395829105683326</v>
      </c>
      <c r="F496">
        <v>-0.5139353037030633</v>
      </c>
      <c r="G496">
        <v>-1.296795633552746</v>
      </c>
      <c r="H496">
        <v>-0.06743221541159035</v>
      </c>
      <c r="I496">
        <v>-0.48670194060513705</v>
      </c>
      <c r="J496">
        <v>0.0075023588241314955</v>
      </c>
      <c r="K496">
        <v>-0.08260024870568877</v>
      </c>
      <c r="L496">
        <v>-0.8973486709546624</v>
      </c>
      <c r="M496">
        <v>-0.056867495333572084</v>
      </c>
      <c r="N496">
        <v>-0.006580088505652381</v>
      </c>
      <c r="O496">
        <v>0.28571117275962593</v>
      </c>
      <c r="P496">
        <v>0.1595178589735088</v>
      </c>
      <c r="Q496">
        <v>0.34073567988810294</v>
      </c>
      <c r="R496">
        <v>-0.44542531695804166</v>
      </c>
      <c r="S496">
        <v>0.011303666067749185</v>
      </c>
      <c r="T496">
        <v>-1.1929879698872974</v>
      </c>
      <c r="U496">
        <v>0.31931232675362264</v>
      </c>
      <c r="V496">
        <f t="shared" si="7"/>
        <v>-0.22221720118701635</v>
      </c>
    </row>
    <row r="497" spans="1:22" ht="14.25">
      <c r="A497" s="1">
        <v>236</v>
      </c>
      <c r="B497">
        <v>0.3070228673565777</v>
      </c>
      <c r="C497">
        <v>5.138582678567516</v>
      </c>
      <c r="D497">
        <v>0.780835148125152</v>
      </c>
      <c r="E497">
        <v>0.003434896824369236</v>
      </c>
      <c r="F497">
        <v>0.7410435192829717</v>
      </c>
      <c r="G497">
        <v>2.7899158283406074</v>
      </c>
      <c r="H497">
        <v>-0.0020982638718468156</v>
      </c>
      <c r="I497">
        <v>0.9587040917001448</v>
      </c>
      <c r="J497">
        <v>0.7575410490903983</v>
      </c>
      <c r="K497">
        <v>0.007469811094857785</v>
      </c>
      <c r="L497">
        <v>-0.6447107425017262</v>
      </c>
      <c r="M497">
        <v>-0.020789435071032314</v>
      </c>
      <c r="N497">
        <v>-0.0024055274801094966</v>
      </c>
      <c r="O497">
        <v>4.460725393916205</v>
      </c>
      <c r="P497">
        <v>1.3816389138904055</v>
      </c>
      <c r="Q497">
        <v>1.1582022755725223</v>
      </c>
      <c r="R497">
        <v>0.12242017027006974</v>
      </c>
      <c r="S497">
        <v>0.7599987975848894</v>
      </c>
      <c r="T497">
        <v>2.250097842696983</v>
      </c>
      <c r="U497">
        <v>-0.6115453823982604</v>
      </c>
      <c r="V497">
        <f t="shared" si="7"/>
        <v>1.0168041966495345</v>
      </c>
    </row>
    <row r="498" spans="1:22" ht="14.25">
      <c r="A498" s="1">
        <v>237</v>
      </c>
      <c r="B498">
        <v>-0.4800760458598419</v>
      </c>
      <c r="C498">
        <v>0.48277325174386765</v>
      </c>
      <c r="D498">
        <v>0.7770407434382184</v>
      </c>
      <c r="E498">
        <v>-0.006111852281019926</v>
      </c>
      <c r="F498">
        <v>1.0727003858487194</v>
      </c>
      <c r="G498">
        <v>-0.7541087317210952</v>
      </c>
      <c r="H498">
        <v>-0.36849022453665764</v>
      </c>
      <c r="I498">
        <v>0.4814629087141255</v>
      </c>
      <c r="J498">
        <v>-0.7540240125946122</v>
      </c>
      <c r="K498">
        <v>-0.5264730668282173</v>
      </c>
      <c r="L498">
        <v>1.0397486811296135</v>
      </c>
      <c r="M498">
        <v>-0.7357990913899919</v>
      </c>
      <c r="N498">
        <v>-0.28886741979704683</v>
      </c>
      <c r="O498">
        <v>0.12174011256178659</v>
      </c>
      <c r="P498">
        <v>-0.8927187180078672</v>
      </c>
      <c r="Q498">
        <v>2.099730360261771</v>
      </c>
      <c r="R498">
        <v>1.497070447388481</v>
      </c>
      <c r="S498">
        <v>0.6729140070730497</v>
      </c>
      <c r="T498">
        <v>-0.48209810333229514</v>
      </c>
      <c r="U498">
        <v>-1.245339694963845</v>
      </c>
      <c r="V498">
        <f t="shared" si="7"/>
        <v>0.08555369684235713</v>
      </c>
    </row>
    <row r="499" spans="1:22" ht="14.25">
      <c r="A499" s="1">
        <v>238</v>
      </c>
      <c r="B499">
        <v>0.059478937046843344</v>
      </c>
      <c r="C499">
        <v>-0.24139530577666257</v>
      </c>
      <c r="D499">
        <v>-0.0006624192348795956</v>
      </c>
      <c r="E499">
        <v>0.0027883452628396864</v>
      </c>
      <c r="F499">
        <v>-0.17326492209876998</v>
      </c>
      <c r="G499">
        <v>2.987502485533431</v>
      </c>
      <c r="H499">
        <v>-0.6411527620733197</v>
      </c>
      <c r="I499">
        <v>-0.47621331011691737</v>
      </c>
      <c r="J499">
        <v>0.0022264311591977596</v>
      </c>
      <c r="K499">
        <v>1.3462073894642788</v>
      </c>
      <c r="L499">
        <v>-0.00043574170791956126</v>
      </c>
      <c r="M499">
        <v>-2.362359593811497</v>
      </c>
      <c r="N499">
        <v>-0.8104790114936398</v>
      </c>
      <c r="O499">
        <v>-0.182774717341951</v>
      </c>
      <c r="P499">
        <v>0.8425678104788284</v>
      </c>
      <c r="Q499">
        <v>0.17374546969027685</v>
      </c>
      <c r="R499">
        <v>0.3478791221724428</v>
      </c>
      <c r="S499">
        <v>0.6790423912468334</v>
      </c>
      <c r="T499">
        <v>1.1921655464288505</v>
      </c>
      <c r="U499">
        <v>0.31656893547480885</v>
      </c>
      <c r="V499">
        <f t="shared" si="7"/>
        <v>0.15307175401515377</v>
      </c>
    </row>
    <row r="500" spans="1:22" ht="14.25">
      <c r="A500" s="1">
        <v>239</v>
      </c>
      <c r="B500">
        <v>-0.27432944574370427</v>
      </c>
      <c r="C500">
        <v>-0.06330135928538516</v>
      </c>
      <c r="D500">
        <v>1.0254696888023858</v>
      </c>
      <c r="E500">
        <v>-0.012860438475799736</v>
      </c>
      <c r="F500">
        <v>-0.025899957912108626</v>
      </c>
      <c r="G500">
        <v>1.1845856864242892</v>
      </c>
      <c r="H500">
        <v>0.5089960388433655</v>
      </c>
      <c r="I500">
        <v>0.487544433324827</v>
      </c>
      <c r="J500">
        <v>-0.2618682253764153</v>
      </c>
      <c r="K500">
        <v>-0.027967374545203597</v>
      </c>
      <c r="L500">
        <v>-0.3844191676504826</v>
      </c>
      <c r="M500">
        <v>0.07783676318334279</v>
      </c>
      <c r="N500">
        <v>0.00900642428043663</v>
      </c>
      <c r="O500">
        <v>-0.08264123427624556</v>
      </c>
      <c r="P500">
        <v>-0.21833832736264025</v>
      </c>
      <c r="Q500">
        <v>-1.0559429744735487</v>
      </c>
      <c r="R500">
        <v>1.1156117808206416</v>
      </c>
      <c r="S500">
        <v>0.32008748042330615</v>
      </c>
      <c r="T500">
        <v>0.19636304934642287</v>
      </c>
      <c r="U500">
        <v>-1.5768666948832313</v>
      </c>
      <c r="V500">
        <f t="shared" si="7"/>
        <v>0.047053307273212594</v>
      </c>
    </row>
    <row r="501" spans="1:22" ht="14.25">
      <c r="A501" s="1">
        <v>240</v>
      </c>
      <c r="B501">
        <v>0.0029075334472617284</v>
      </c>
      <c r="C501">
        <v>0.512216037231638</v>
      </c>
      <c r="D501">
        <v>-3.238131306894571E-05</v>
      </c>
      <c r="E501">
        <v>0.3720563410251985</v>
      </c>
      <c r="F501">
        <v>-0.17896679614877609</v>
      </c>
      <c r="G501">
        <v>-2.397066168141543</v>
      </c>
      <c r="H501">
        <v>-0.0009782286734325689</v>
      </c>
      <c r="I501">
        <v>-0.00012283092965271938</v>
      </c>
      <c r="J501">
        <v>0.00010883555397593888</v>
      </c>
      <c r="K501">
        <v>0.20240231111133036</v>
      </c>
      <c r="L501">
        <v>-1.5481741939862668</v>
      </c>
      <c r="M501">
        <v>0.8013264671423326</v>
      </c>
      <c r="N501">
        <v>-9.545632173975484E-05</v>
      </c>
      <c r="O501">
        <v>0.16455510454059827</v>
      </c>
      <c r="P501">
        <v>0.0023141007991506366</v>
      </c>
      <c r="Q501">
        <v>-0.5602345727348168</v>
      </c>
      <c r="R501">
        <v>1.3516623204508453</v>
      </c>
      <c r="S501">
        <v>0.00016398052762891182</v>
      </c>
      <c r="T501">
        <v>-1.087106466523611</v>
      </c>
      <c r="U501">
        <v>-0.6347992719997972</v>
      </c>
      <c r="V501">
        <f t="shared" si="7"/>
        <v>-0.14989316674713726</v>
      </c>
    </row>
    <row r="502" spans="1:22" ht="14.25">
      <c r="A502" s="1">
        <v>241</v>
      </c>
      <c r="B502">
        <v>-0.13290633675173796</v>
      </c>
      <c r="C502">
        <v>3.5847521110099776</v>
      </c>
      <c r="D502">
        <v>-0.0011261673032172705</v>
      </c>
      <c r="E502">
        <v>0.3752823343475271</v>
      </c>
      <c r="F502">
        <v>5.216030337328521</v>
      </c>
      <c r="G502">
        <v>2.700898728780103</v>
      </c>
      <c r="H502">
        <v>-0.0340211388199037</v>
      </c>
      <c r="I502">
        <v>8.52667779110345</v>
      </c>
      <c r="J502">
        <v>0.0037851164977242657</v>
      </c>
      <c r="K502">
        <v>0.010308902935329404</v>
      </c>
      <c r="L502">
        <v>-0.0007407968221156125</v>
      </c>
      <c r="M502">
        <v>1.0292666926562029</v>
      </c>
      <c r="N502">
        <v>0.14488322873392376</v>
      </c>
      <c r="O502">
        <v>-0.030415484520217605</v>
      </c>
      <c r="P502">
        <v>0.08048051204111512</v>
      </c>
      <c r="Q502">
        <v>1.6697128885746877</v>
      </c>
      <c r="R502">
        <v>5.230830734105386</v>
      </c>
      <c r="S502">
        <v>0.0057029654167143175</v>
      </c>
      <c r="T502">
        <v>-0.17207895052576233</v>
      </c>
      <c r="U502">
        <v>1.425239793871664</v>
      </c>
      <c r="V502">
        <f t="shared" si="7"/>
        <v>1.4816281631329686</v>
      </c>
    </row>
    <row r="503" spans="1:22" ht="14.25">
      <c r="A503" s="1">
        <v>242</v>
      </c>
      <c r="B503">
        <v>0.5314556320440191</v>
      </c>
      <c r="C503">
        <v>1.1055119604648036</v>
      </c>
      <c r="D503">
        <v>-0.005918842041070652</v>
      </c>
      <c r="E503">
        <v>-0.34425957718823313</v>
      </c>
      <c r="F503">
        <v>1.0740451573313297</v>
      </c>
      <c r="G503">
        <v>-0.5897848004855609</v>
      </c>
      <c r="H503">
        <v>0.028653917654258537</v>
      </c>
      <c r="I503">
        <v>-0.4589176338536353</v>
      </c>
      <c r="J503">
        <v>-1.2436790088711258</v>
      </c>
      <c r="K503">
        <v>-0.2496115161842916</v>
      </c>
      <c r="L503">
        <v>-1.3125005999651895</v>
      </c>
      <c r="M503">
        <v>-0.15079236595152648</v>
      </c>
      <c r="N503">
        <v>-0.01744805372766258</v>
      </c>
      <c r="O503">
        <v>0.005300575024915909</v>
      </c>
      <c r="P503">
        <v>0.6895233386186072</v>
      </c>
      <c r="Q503">
        <v>0.8236185472105578</v>
      </c>
      <c r="R503">
        <v>-1.22207614114767</v>
      </c>
      <c r="S503">
        <v>0.029973300921442573</v>
      </c>
      <c r="T503">
        <v>0.5912333941442036</v>
      </c>
      <c r="U503">
        <v>2.26454470200448</v>
      </c>
      <c r="V503">
        <f t="shared" si="7"/>
        <v>0.07744359930013263</v>
      </c>
    </row>
    <row r="504" spans="1:22" ht="14.25">
      <c r="A504" s="1">
        <v>243</v>
      </c>
      <c r="B504">
        <v>-0.24877951901777703</v>
      </c>
      <c r="C504">
        <v>0.18592237184603647</v>
      </c>
      <c r="D504">
        <v>0.002770667177721794</v>
      </c>
      <c r="E504">
        <v>0.3588792479139458</v>
      </c>
      <c r="F504">
        <v>0.9900428425359666</v>
      </c>
      <c r="G504">
        <v>-2.1076439105390694</v>
      </c>
      <c r="H504">
        <v>2.1540568252742065</v>
      </c>
      <c r="I504">
        <v>0.01050987723917289</v>
      </c>
      <c r="J504">
        <v>0.24614964115924967</v>
      </c>
      <c r="K504">
        <v>1.7055363112575308</v>
      </c>
      <c r="L504">
        <v>-0.3974302199867329</v>
      </c>
      <c r="M504">
        <v>0.07058736423338191</v>
      </c>
      <c r="N504">
        <v>-0.28779984095845146</v>
      </c>
      <c r="O504">
        <v>0.07483007579240102</v>
      </c>
      <c r="P504">
        <v>0.06251039867514624</v>
      </c>
      <c r="Q504">
        <v>0.22916134855787154</v>
      </c>
      <c r="R504">
        <v>0.19278228506834422</v>
      </c>
      <c r="S504">
        <v>-0.014030791917534808</v>
      </c>
      <c r="T504">
        <v>-0.4820324950622748</v>
      </c>
      <c r="U504">
        <v>0.9243023769842249</v>
      </c>
      <c r="V504">
        <f t="shared" si="7"/>
        <v>0.18351624281166803</v>
      </c>
    </row>
    <row r="505" spans="1:22" ht="14.25">
      <c r="A505" s="1">
        <v>244</v>
      </c>
      <c r="B505">
        <v>0.15465554843390253</v>
      </c>
      <c r="C505">
        <v>-0.018441227460625494</v>
      </c>
      <c r="D505">
        <v>0.000890059317527253</v>
      </c>
      <c r="E505">
        <v>0.9191883741846435</v>
      </c>
      <c r="F505">
        <v>-0.0075452884498816005</v>
      </c>
      <c r="G505">
        <v>-1.3948228349294731</v>
      </c>
      <c r="H505">
        <v>0.02688839527931257</v>
      </c>
      <c r="I505">
        <v>-0.43567231803695483</v>
      </c>
      <c r="J505">
        <v>0.5090573804655358</v>
      </c>
      <c r="K505">
        <v>-0.30768109064118965</v>
      </c>
      <c r="L505">
        <v>-1.1982965399679555</v>
      </c>
      <c r="M505">
        <v>0.022675744579062566</v>
      </c>
      <c r="N505">
        <v>-0.18290496624196415</v>
      </c>
      <c r="O505">
        <v>0.02403868884932695</v>
      </c>
      <c r="P505">
        <v>-0.06360727168771192</v>
      </c>
      <c r="Q505">
        <v>-0.5326406998003228</v>
      </c>
      <c r="R505">
        <v>-2.247959635569852</v>
      </c>
      <c r="S505">
        <v>-0.004507303215233703</v>
      </c>
      <c r="T505">
        <v>0.7095911117183532</v>
      </c>
      <c r="U505">
        <v>-0.004221500439983393</v>
      </c>
      <c r="V505">
        <f t="shared" si="7"/>
        <v>-0.20156576868067413</v>
      </c>
    </row>
    <row r="506" spans="1:22" ht="14.25">
      <c r="A506" s="1">
        <v>245</v>
      </c>
      <c r="B506">
        <v>0.26769352393873</v>
      </c>
      <c r="C506">
        <v>0.06177012420696473</v>
      </c>
      <c r="D506">
        <v>-0.002981313186045366</v>
      </c>
      <c r="E506">
        <v>0.9041817226218866</v>
      </c>
      <c r="F506">
        <v>0.1924877799186439</v>
      </c>
      <c r="G506">
        <v>0.2713680249967145</v>
      </c>
      <c r="H506">
        <v>0.7213091549842424</v>
      </c>
      <c r="I506">
        <v>4.834817009086512</v>
      </c>
      <c r="J506">
        <v>0.010020374142585166</v>
      </c>
      <c r="K506">
        <v>0.6306202479361405</v>
      </c>
      <c r="L506">
        <v>1.077470133072046</v>
      </c>
      <c r="M506">
        <v>-0.07595392237988226</v>
      </c>
      <c r="N506">
        <v>-0.008788562405983547</v>
      </c>
      <c r="O506">
        <v>-0.08051919532828862</v>
      </c>
      <c r="P506">
        <v>-0.04677986531767017</v>
      </c>
      <c r="Q506">
        <v>3.4364999131133285</v>
      </c>
      <c r="R506">
        <v>0.0227381137032505</v>
      </c>
      <c r="S506">
        <v>0.015097513440355011</v>
      </c>
      <c r="T506">
        <v>-0.37469369784679113</v>
      </c>
      <c r="U506">
        <v>-2.4625812143517787</v>
      </c>
      <c r="V506">
        <f t="shared" si="7"/>
        <v>0.4696887932172478</v>
      </c>
    </row>
    <row r="507" spans="1:22" ht="14.25">
      <c r="A507" s="1">
        <v>246</v>
      </c>
      <c r="B507">
        <v>0.10276586860409716</v>
      </c>
      <c r="C507">
        <v>0.02371316412333009</v>
      </c>
      <c r="D507">
        <v>-0.001144507474954546</v>
      </c>
      <c r="E507">
        <v>0.004817616741842018</v>
      </c>
      <c r="F507">
        <v>-0.15723287371887223</v>
      </c>
      <c r="G507">
        <v>-0.532184002017638</v>
      </c>
      <c r="H507">
        <v>-0.23577404106586247</v>
      </c>
      <c r="I507">
        <v>-0.42494321511061267</v>
      </c>
      <c r="J507">
        <v>0.5108726896802226</v>
      </c>
      <c r="K507">
        <v>0.30910846777320794</v>
      </c>
      <c r="L507">
        <v>-1.2049066392222967</v>
      </c>
      <c r="M507">
        <v>-0.029158235479179156</v>
      </c>
      <c r="N507">
        <v>-0.0033738741085082443</v>
      </c>
      <c r="O507">
        <v>-0.03091081519442527</v>
      </c>
      <c r="P507">
        <v>0.08179117557052248</v>
      </c>
      <c r="Q507">
        <v>-0.37375401693244165</v>
      </c>
      <c r="R507">
        <v>-0.10049054178349341</v>
      </c>
      <c r="S507">
        <v>0.0057958409289543536</v>
      </c>
      <c r="T507">
        <v>0.009685180278242594</v>
      </c>
      <c r="U507">
        <v>0.6402649771854101</v>
      </c>
      <c r="V507">
        <f t="shared" si="7"/>
        <v>-0.07025288906112274</v>
      </c>
    </row>
    <row r="508" spans="1:22" ht="14.25">
      <c r="A508" s="1">
        <v>247</v>
      </c>
      <c r="B508">
        <v>-0.08923607132616097</v>
      </c>
      <c r="C508">
        <v>-0.020591171308350916</v>
      </c>
      <c r="D508">
        <v>0.0009938255965297844</v>
      </c>
      <c r="E508">
        <v>1.2647946734310795</v>
      </c>
      <c r="F508">
        <v>-0.00842494499751503</v>
      </c>
      <c r="G508">
        <v>1.2902362559369338</v>
      </c>
      <c r="H508">
        <v>-0.17158133768845077</v>
      </c>
      <c r="I508">
        <v>0.4261481694955014</v>
      </c>
      <c r="J508">
        <v>-0.003340308008001006</v>
      </c>
      <c r="K508">
        <v>-0.009097450778407814</v>
      </c>
      <c r="L508">
        <v>-0.2677125780459326</v>
      </c>
      <c r="M508">
        <v>0.02531936348428131</v>
      </c>
      <c r="N508">
        <v>0.0029296815633622357</v>
      </c>
      <c r="O508">
        <v>0.10926815873967062</v>
      </c>
      <c r="P508">
        <v>-0.5973666051153429</v>
      </c>
      <c r="Q508">
        <v>-0.3392847471397412</v>
      </c>
      <c r="R508">
        <v>1.0853680695459424</v>
      </c>
      <c r="S508">
        <v>-0.005032780645524888</v>
      </c>
      <c r="T508">
        <v>0.16544802292583888</v>
      </c>
      <c r="U508">
        <v>0.9417385086021999</v>
      </c>
      <c r="V508">
        <f t="shared" si="7"/>
        <v>0.19002883671339554</v>
      </c>
    </row>
    <row r="509" spans="1:22" ht="14.25">
      <c r="A509" s="1">
        <v>248</v>
      </c>
      <c r="B509">
        <v>-0.11143241530620783</v>
      </c>
      <c r="C509">
        <v>-0.025712964710053906</v>
      </c>
      <c r="D509">
        <v>0.0012410271425965407</v>
      </c>
      <c r="E509">
        <v>7.960764016287358</v>
      </c>
      <c r="F509">
        <v>-0.010520543497076002</v>
      </c>
      <c r="G509">
        <v>-1.6660267868115117</v>
      </c>
      <c r="H509">
        <v>0.03749101627877723</v>
      </c>
      <c r="I509">
        <v>-0.4158942480669151</v>
      </c>
      <c r="J509">
        <v>5.804419204492233</v>
      </c>
      <c r="K509">
        <v>-0.11142133939700515</v>
      </c>
      <c r="L509">
        <v>0.0008163520293728216</v>
      </c>
      <c r="M509">
        <v>4.219145682765517</v>
      </c>
      <c r="N509">
        <v>0.18953200874215564</v>
      </c>
      <c r="O509">
        <v>0.03351761477799945</v>
      </c>
      <c r="P509">
        <v>-0.617817673097921</v>
      </c>
      <c r="Q509">
        <v>-0.5149690893696776</v>
      </c>
      <c r="R509">
        <v>-0.009465163341195789</v>
      </c>
      <c r="S509">
        <v>-0.006284621170595642</v>
      </c>
      <c r="T509">
        <v>0.5394760130025043</v>
      </c>
      <c r="U509">
        <v>4.36907508335405</v>
      </c>
      <c r="V509">
        <f t="shared" si="7"/>
        <v>0.9832966587052203</v>
      </c>
    </row>
    <row r="510" spans="1:22" ht="14.25">
      <c r="A510" s="1">
        <v>249</v>
      </c>
      <c r="B510">
        <v>1.563066362233878</v>
      </c>
      <c r="C510">
        <v>0.19858002921844298</v>
      </c>
      <c r="D510">
        <v>0.002131242386334363</v>
      </c>
      <c r="E510">
        <v>0.6542413195121854</v>
      </c>
      <c r="F510">
        <v>-0.018067153778224883</v>
      </c>
      <c r="G510">
        <v>-0.646374140999653</v>
      </c>
      <c r="H510">
        <v>0.06438412203693276</v>
      </c>
      <c r="I510">
        <v>0.00808436900231153</v>
      </c>
      <c r="J510">
        <v>2.378978526175017</v>
      </c>
      <c r="K510">
        <v>-1.6123172659129208</v>
      </c>
      <c r="L510">
        <v>-0.40596809525481475</v>
      </c>
      <c r="M510">
        <v>-0.19908880603172904</v>
      </c>
      <c r="N510">
        <v>0.0062826531617842015</v>
      </c>
      <c r="O510">
        <v>0.057560514876605545</v>
      </c>
      <c r="P510">
        <v>-0.15230727978507624</v>
      </c>
      <c r="Q510">
        <v>-0.3234733681771364</v>
      </c>
      <c r="R510">
        <v>-1.0973863784177738</v>
      </c>
      <c r="S510">
        <v>0.32366147860320693</v>
      </c>
      <c r="T510">
        <v>-1.109947695293214</v>
      </c>
      <c r="U510">
        <v>0.8881707134058595</v>
      </c>
      <c r="V510">
        <f t="shared" si="7"/>
        <v>0.029010557348100763</v>
      </c>
    </row>
    <row r="511" spans="1:22" ht="14.25">
      <c r="A511" s="1">
        <v>250</v>
      </c>
      <c r="B511">
        <v>-0.2930627428203078</v>
      </c>
      <c r="C511">
        <v>-0.06762405663794653</v>
      </c>
      <c r="D511">
        <v>0.0032638511632757375</v>
      </c>
      <c r="E511">
        <v>-0.013738646842566244</v>
      </c>
      <c r="F511">
        <v>-0.027668603653085176</v>
      </c>
      <c r="G511">
        <v>2.613959972329517</v>
      </c>
      <c r="H511">
        <v>-0.5074835039347277</v>
      </c>
      <c r="I511">
        <v>0.012380655218634138</v>
      </c>
      <c r="J511">
        <v>0.6875243552168137</v>
      </c>
      <c r="K511">
        <v>-0.7398717376918431</v>
      </c>
      <c r="L511">
        <v>-0.2680421595914799</v>
      </c>
      <c r="M511">
        <v>0.08315204825688566</v>
      </c>
      <c r="N511">
        <v>0.009621451300908154</v>
      </c>
      <c r="O511">
        <v>0.0881499704789023</v>
      </c>
      <c r="P511">
        <v>-1.028476754060597</v>
      </c>
      <c r="Q511">
        <v>-0.3058416470484561</v>
      </c>
      <c r="R511">
        <v>-0.024892996552131057</v>
      </c>
      <c r="S511">
        <v>-0.01652829935329175</v>
      </c>
      <c r="T511">
        <v>-0.464405704218508</v>
      </c>
      <c r="U511">
        <v>4.732177112776416</v>
      </c>
      <c r="V511">
        <f t="shared" si="7"/>
        <v>0.2236296282168206</v>
      </c>
    </row>
    <row r="512" spans="1:22" ht="14.25">
      <c r="A512" s="1">
        <v>251</v>
      </c>
      <c r="B512">
        <v>0.11020172758338816</v>
      </c>
      <c r="C512">
        <v>0.02542898423723545</v>
      </c>
      <c r="D512">
        <v>-0.0012273209255690934</v>
      </c>
      <c r="E512">
        <v>0.1698769331831733</v>
      </c>
      <c r="F512">
        <v>0.01040435195906022</v>
      </c>
      <c r="G512">
        <v>1.0155690595123854</v>
      </c>
      <c r="H512">
        <v>-0.443564091686906</v>
      </c>
      <c r="I512">
        <v>0.4177227702035266</v>
      </c>
      <c r="J512">
        <v>4.170424756425975</v>
      </c>
      <c r="K512">
        <v>1.4388776245463393</v>
      </c>
      <c r="L512">
        <v>-0.0008073360314938625</v>
      </c>
      <c r="M512">
        <v>0.22276138621656444</v>
      </c>
      <c r="N512">
        <v>-0.0036179984702785707</v>
      </c>
      <c r="O512">
        <v>0.13160088854691684</v>
      </c>
      <c r="P512">
        <v>0.08770936276199033</v>
      </c>
      <c r="Q512">
        <v>-0.7438003038358529</v>
      </c>
      <c r="R512">
        <v>-0.20922894365366296</v>
      </c>
      <c r="S512">
        <v>0.006215212228000517</v>
      </c>
      <c r="T512">
        <v>1.4177450963114329</v>
      </c>
      <c r="U512">
        <v>3.122109115463998</v>
      </c>
      <c r="V512">
        <f t="shared" si="7"/>
        <v>0.5472200637288112</v>
      </c>
    </row>
    <row r="513" spans="1:22" ht="14.25">
      <c r="A513" s="1">
        <v>252</v>
      </c>
      <c r="B513">
        <v>-0.1769343920439402</v>
      </c>
      <c r="C513">
        <v>-0.040827507562489554</v>
      </c>
      <c r="D513">
        <v>0.0019705252047346996</v>
      </c>
      <c r="E513">
        <v>0.15614527359908748</v>
      </c>
      <c r="F513">
        <v>-0.0167047080736055</v>
      </c>
      <c r="G513">
        <v>0.6712175039164344</v>
      </c>
      <c r="H513">
        <v>-0.3486659114507106</v>
      </c>
      <c r="I513">
        <v>0.4274353587007485</v>
      </c>
      <c r="J513">
        <v>-2.894328111187063</v>
      </c>
      <c r="K513">
        <v>-0.01803813075481464</v>
      </c>
      <c r="L513">
        <v>0.0012962184263349652</v>
      </c>
      <c r="M513">
        <v>0.05020241387204044</v>
      </c>
      <c r="N513">
        <v>0.0058088777171869015</v>
      </c>
      <c r="O513">
        <v>0.053219871230574846</v>
      </c>
      <c r="P513">
        <v>-0.14082177400632218</v>
      </c>
      <c r="Q513">
        <v>-0.6957103917154794</v>
      </c>
      <c r="R513">
        <v>-0.6721456686755468</v>
      </c>
      <c r="S513">
        <v>-0.009978834462038882</v>
      </c>
      <c r="T513">
        <v>0.20863732703423066</v>
      </c>
      <c r="U513">
        <v>-0.00934608835048928</v>
      </c>
      <c r="V513">
        <f t="shared" si="7"/>
        <v>-0.17237840742905639</v>
      </c>
    </row>
    <row r="514" spans="1:22" ht="14.25">
      <c r="A514" s="1">
        <v>253</v>
      </c>
      <c r="B514">
        <v>-0.4273307532679363</v>
      </c>
      <c r="C514">
        <v>0.14354334253339118</v>
      </c>
      <c r="D514">
        <v>-0.5012742768437366</v>
      </c>
      <c r="E514">
        <v>-0.02003306953185712</v>
      </c>
      <c r="F514">
        <v>-0.37481137229361366</v>
      </c>
      <c r="G514">
        <v>6.756397697296136</v>
      </c>
      <c r="H514">
        <v>-0.4709547645614433</v>
      </c>
      <c r="I514">
        <v>0.018052907952798007</v>
      </c>
      <c r="J514">
        <v>0.44114192474543634</v>
      </c>
      <c r="K514">
        <v>-1.0493091567273776</v>
      </c>
      <c r="L514">
        <v>-0.407013873247856</v>
      </c>
      <c r="M514">
        <v>0.12124853222701922</v>
      </c>
      <c r="N514">
        <v>0.01402956238101153</v>
      </c>
      <c r="O514">
        <v>0.1285362749382054</v>
      </c>
      <c r="P514">
        <v>8.482939707276763</v>
      </c>
      <c r="Q514">
        <v>0.6300535480938273</v>
      </c>
      <c r="R514">
        <v>-0.47733281333328625</v>
      </c>
      <c r="S514">
        <v>-0.024100813856133312</v>
      </c>
      <c r="T514">
        <v>2.2650660736204276</v>
      </c>
      <c r="U514">
        <v>-3.594060496350822</v>
      </c>
      <c r="V514">
        <f t="shared" si="7"/>
        <v>0.5827394090525477</v>
      </c>
    </row>
    <row r="515" spans="1:22" ht="14.25">
      <c r="A515" s="1">
        <v>254</v>
      </c>
      <c r="B515">
        <v>0.6839147812000183</v>
      </c>
      <c r="C515">
        <v>0.2667760481990038</v>
      </c>
      <c r="D515">
        <v>-0.0012168160285754277</v>
      </c>
      <c r="E515">
        <v>-1.6160559313923955</v>
      </c>
      <c r="F515">
        <v>0.01031529893035455</v>
      </c>
      <c r="G515">
        <v>-2.9590924987911604</v>
      </c>
      <c r="H515">
        <v>-0.4491135215992196</v>
      </c>
      <c r="I515">
        <v>-0.00461570670985505</v>
      </c>
      <c r="J515">
        <v>-0.22343902796463766</v>
      </c>
      <c r="K515">
        <v>-0.49435197582206136</v>
      </c>
      <c r="L515">
        <v>-0.41263402998400817</v>
      </c>
      <c r="M515">
        <v>0.47140237958117526</v>
      </c>
      <c r="N515">
        <v>3.521459350926045</v>
      </c>
      <c r="O515">
        <v>0.1316136307274305</v>
      </c>
      <c r="P515">
        <v>0.33083680040801494</v>
      </c>
      <c r="Q515">
        <v>0.5271042822413997</v>
      </c>
      <c r="R515">
        <v>0.009280508114072645</v>
      </c>
      <c r="S515">
        <v>0.006162014924109815</v>
      </c>
      <c r="T515">
        <v>1.4842727550262704</v>
      </c>
      <c r="U515">
        <v>-0.27915282982134154</v>
      </c>
      <c r="V515">
        <f aca="true" t="shared" si="8" ref="V515:V524">AVERAGE(B515:U515)</f>
        <v>0.05017327560823202</v>
      </c>
    </row>
    <row r="516" spans="1:22" ht="14.25">
      <c r="A516" s="1">
        <v>255</v>
      </c>
      <c r="B516">
        <v>0.33320648380018353</v>
      </c>
      <c r="C516">
        <v>0.07688720140878043</v>
      </c>
      <c r="D516">
        <v>-0.0037109335676595136</v>
      </c>
      <c r="E516">
        <v>0.015620566990294245</v>
      </c>
      <c r="F516">
        <v>-0.30409231890936733</v>
      </c>
      <c r="G516">
        <v>-1.0678293352793435</v>
      </c>
      <c r="H516">
        <v>-0.11210606603131637</v>
      </c>
      <c r="I516">
        <v>-0.014076557643742934</v>
      </c>
      <c r="J516">
        <v>3.893627245324354</v>
      </c>
      <c r="K516">
        <v>0.03396977859254802</v>
      </c>
      <c r="L516">
        <v>-0.13902198938047153</v>
      </c>
      <c r="M516">
        <v>-0.5944335456345883</v>
      </c>
      <c r="N516">
        <v>0.3116412472488187</v>
      </c>
      <c r="O516">
        <v>-0.1002247553807091</v>
      </c>
      <c r="P516">
        <v>0.021913617389464735</v>
      </c>
      <c r="Q516">
        <v>3.930723092253735</v>
      </c>
      <c r="R516">
        <v>0.24979719672360168</v>
      </c>
      <c r="S516">
        <v>0.018792346163510897</v>
      </c>
      <c r="T516">
        <v>-0.6313758035689658</v>
      </c>
      <c r="U516">
        <v>-2.268181925453717</v>
      </c>
      <c r="V516">
        <f t="shared" si="8"/>
        <v>0.18255627725227053</v>
      </c>
    </row>
    <row r="517" spans="1:22" ht="14.25">
      <c r="A517" s="1">
        <v>256</v>
      </c>
      <c r="B517">
        <v>0.028616195724084578</v>
      </c>
      <c r="C517">
        <v>0.006603170439835122</v>
      </c>
      <c r="D517">
        <v>-0.00031869968459227683</v>
      </c>
      <c r="E517">
        <v>0.001341514118265152</v>
      </c>
      <c r="F517">
        <v>0.002701708753317316</v>
      </c>
      <c r="G517">
        <v>-0.055065419300750804</v>
      </c>
      <c r="H517">
        <v>-0.009627811232308115</v>
      </c>
      <c r="I517">
        <v>-0.0012089126359745965</v>
      </c>
      <c r="J517">
        <v>0.0010711689377977025</v>
      </c>
      <c r="K517">
        <v>0.0029173676989164184</v>
      </c>
      <c r="L517">
        <v>-0.00020964177603161838</v>
      </c>
      <c r="M517">
        <v>-0.008119405642895247</v>
      </c>
      <c r="N517">
        <v>-0.0009394893766668758</v>
      </c>
      <c r="O517">
        <v>-0.008607429194243342</v>
      </c>
      <c r="P517">
        <v>0.02277558026241138</v>
      </c>
      <c r="Q517">
        <v>-0.005325444901738556</v>
      </c>
      <c r="R517">
        <v>0.0024306838004703986</v>
      </c>
      <c r="S517">
        <v>0.0016139105391846562</v>
      </c>
      <c r="T517">
        <v>-0.014188422278523178</v>
      </c>
      <c r="U517">
        <v>0.0015115743773871232</v>
      </c>
      <c r="V517">
        <f t="shared" si="8"/>
        <v>-0.0016013900686027381</v>
      </c>
    </row>
    <row r="518" spans="1:22" ht="14.25">
      <c r="A518" s="1">
        <v>257</v>
      </c>
      <c r="B518">
        <v>-0.046832412750533195</v>
      </c>
      <c r="C518">
        <v>-0.010806551873008297</v>
      </c>
      <c r="D518">
        <v>0.0005215744019995066</v>
      </c>
      <c r="E518">
        <v>-0.0021954820096643365</v>
      </c>
      <c r="F518">
        <v>-0.0044215359961559874</v>
      </c>
      <c r="G518">
        <v>0.09011842349133344</v>
      </c>
      <c r="H518">
        <v>0.015756588816457615</v>
      </c>
      <c r="I518">
        <v>0.0019784703771664088</v>
      </c>
      <c r="J518">
        <v>-0.0017530431474604056</v>
      </c>
      <c r="K518">
        <v>-0.004774476996805544</v>
      </c>
      <c r="L518">
        <v>0.0003430934803330384</v>
      </c>
      <c r="M518">
        <v>0.013287977200863329</v>
      </c>
      <c r="N518">
        <v>0.0015375403036460666</v>
      </c>
      <c r="O518">
        <v>0.014086661994924862</v>
      </c>
      <c r="P518">
        <v>-0.037273835619750895</v>
      </c>
      <c r="Q518">
        <v>0.008715464351836764</v>
      </c>
      <c r="R518">
        <v>-0.003977984638742749</v>
      </c>
      <c r="S518">
        <v>-0.0026412778708358267</v>
      </c>
      <c r="T518">
        <v>0.023220348883321546</v>
      </c>
      <c r="U518">
        <v>-0.002473797559517795</v>
      </c>
      <c r="V518">
        <f t="shared" si="8"/>
        <v>0.0026207872419703763</v>
      </c>
    </row>
    <row r="519" spans="1:22" ht="14.25">
      <c r="A519" s="1">
        <v>258</v>
      </c>
      <c r="B519">
        <v>0.09857192477516635</v>
      </c>
      <c r="C519">
        <v>0.022745414035773313</v>
      </c>
      <c r="D519">
        <v>1.524723796884686</v>
      </c>
      <c r="E519">
        <v>0.004621006580520455</v>
      </c>
      <c r="F519">
        <v>0.00930636044581786</v>
      </c>
      <c r="G519">
        <v>-1.2073114806292755</v>
      </c>
      <c r="H519">
        <v>-0.03316415269489621</v>
      </c>
      <c r="I519">
        <v>-0.004164244840998969</v>
      </c>
      <c r="J519">
        <v>0.003689770120953688</v>
      </c>
      <c r="K519">
        <v>0.010049223598126917</v>
      </c>
      <c r="L519">
        <v>-0.13748985910611497</v>
      </c>
      <c r="M519">
        <v>-0.027968268387853084</v>
      </c>
      <c r="N519">
        <v>-0.0032361840496475582</v>
      </c>
      <c r="O519">
        <v>-0.19385659302510058</v>
      </c>
      <c r="P519">
        <v>0.07845322299244918</v>
      </c>
      <c r="Q519">
        <v>2.075866122832283</v>
      </c>
      <c r="R519">
        <v>0.33983536442290846</v>
      </c>
      <c r="S519">
        <v>0.00555930878430722</v>
      </c>
      <c r="T519">
        <v>1.122095932936189</v>
      </c>
      <c r="U519">
        <v>0.2976291959012463</v>
      </c>
      <c r="V519">
        <f t="shared" si="8"/>
        <v>0.19929779307882706</v>
      </c>
    </row>
    <row r="520" spans="1:22" ht="14.25">
      <c r="A520" s="1">
        <v>259</v>
      </c>
      <c r="B520">
        <v>3.904500112702182</v>
      </c>
      <c r="C520">
        <v>0.030722556081955073</v>
      </c>
      <c r="D520">
        <v>-0.0014828132974002263</v>
      </c>
      <c r="E520">
        <v>0.006241659685853083</v>
      </c>
      <c r="F520">
        <v>0.012570234169659373</v>
      </c>
      <c r="G520">
        <v>-0.6890845377566689</v>
      </c>
      <c r="H520">
        <v>-0.0447952954154624</v>
      </c>
      <c r="I520">
        <v>-0.00562470507089335</v>
      </c>
      <c r="J520">
        <v>0.004983825279778768</v>
      </c>
      <c r="K520">
        <v>-0.19165211826797346</v>
      </c>
      <c r="L520">
        <v>-0.14173473938676132</v>
      </c>
      <c r="M520">
        <v>0.7136426938271212</v>
      </c>
      <c r="N520">
        <v>0.9245320196217399</v>
      </c>
      <c r="O520">
        <v>0.042175839782967725</v>
      </c>
      <c r="P520">
        <v>0.10596789046815436</v>
      </c>
      <c r="Q520">
        <v>0.48803549286952974</v>
      </c>
      <c r="R520">
        <v>1.5531431731895795</v>
      </c>
      <c r="S520">
        <v>0.6741705686250057</v>
      </c>
      <c r="T520">
        <v>-3.0174697527877066</v>
      </c>
      <c r="U520">
        <v>3.2140487021011825</v>
      </c>
      <c r="V520">
        <f t="shared" si="8"/>
        <v>0.3791445403210922</v>
      </c>
    </row>
    <row r="521" spans="1:22" ht="14.25">
      <c r="A521" s="1">
        <v>260</v>
      </c>
      <c r="B521">
        <v>-0.22314227322856928</v>
      </c>
      <c r="C521">
        <v>-0.051489949141645924</v>
      </c>
      <c r="D521">
        <v>0.5034485353112088</v>
      </c>
      <c r="E521">
        <v>0.30243030656478836</v>
      </c>
      <c r="F521">
        <v>-0.021067280872326195</v>
      </c>
      <c r="G521">
        <v>3.6901155139169</v>
      </c>
      <c r="H521">
        <v>0.07507537708042117</v>
      </c>
      <c r="I521">
        <v>0.0094268125758964</v>
      </c>
      <c r="J521">
        <v>-0.4474077064606481</v>
      </c>
      <c r="K521">
        <v>-0.3287127238507815</v>
      </c>
      <c r="L521">
        <v>-0.13551334523293748</v>
      </c>
      <c r="M521">
        <v>0.06331318984150107</v>
      </c>
      <c r="N521">
        <v>0.6090958257246393</v>
      </c>
      <c r="O521">
        <v>0.06711868116840165</v>
      </c>
      <c r="P521">
        <v>-0.17759854604212202</v>
      </c>
      <c r="Q521">
        <v>0.04152654995741753</v>
      </c>
      <c r="R521">
        <v>0.08955497422083387</v>
      </c>
      <c r="S521">
        <v>1.4443712079252533</v>
      </c>
      <c r="T521">
        <v>0.5876451851758016</v>
      </c>
      <c r="U521">
        <v>0.27072275511096355</v>
      </c>
      <c r="V521">
        <f t="shared" si="8"/>
        <v>0.3184456544872498</v>
      </c>
    </row>
    <row r="522" spans="1:22" ht="14.25">
      <c r="A522" s="1">
        <v>261</v>
      </c>
      <c r="B522">
        <v>0.003437112926254897</v>
      </c>
      <c r="C522">
        <v>0.0007931117990613884</v>
      </c>
      <c r="D522">
        <v>-3.827926032053008E-05</v>
      </c>
      <c r="E522">
        <v>0.00016113027605419401</v>
      </c>
      <c r="F522">
        <v>0.000324504283117808</v>
      </c>
      <c r="G522">
        <v>-0.006613949187835696</v>
      </c>
      <c r="H522">
        <v>-0.0011564036938095448</v>
      </c>
      <c r="I522">
        <v>-0.0001452034116583849</v>
      </c>
      <c r="J522">
        <v>0.00012865891182064132</v>
      </c>
      <c r="K522">
        <v>0.00035040724229268245</v>
      </c>
      <c r="L522">
        <v>-2.5180232384098993E-05</v>
      </c>
      <c r="M522">
        <v>-0.0009752279568459288</v>
      </c>
      <c r="N522">
        <v>-0.00011284278007307253</v>
      </c>
      <c r="O522">
        <v>-0.0010338448349533004</v>
      </c>
      <c r="P522">
        <v>0.002735592182751409</v>
      </c>
      <c r="Q522">
        <v>-0.0006396432176488887</v>
      </c>
      <c r="R522">
        <v>0.00029195127090927964</v>
      </c>
      <c r="S522">
        <v>0.00019384801633090052</v>
      </c>
      <c r="T522">
        <v>-0.0017041821382158939</v>
      </c>
      <c r="U522">
        <v>0.0001815563424854643</v>
      </c>
      <c r="V522">
        <f t="shared" si="8"/>
        <v>-0.00019234417313333376</v>
      </c>
    </row>
    <row r="523" spans="1:22" ht="14.25">
      <c r="A523" s="1">
        <v>262</v>
      </c>
      <c r="B523">
        <v>0.40190763916582606</v>
      </c>
      <c r="C523">
        <v>-0.03435952897569925</v>
      </c>
      <c r="D523">
        <v>0.0016583505070888304</v>
      </c>
      <c r="E523">
        <v>-0.3188957138932295</v>
      </c>
      <c r="F523">
        <v>-0.014058313508537049</v>
      </c>
      <c r="G523">
        <v>-1.2923488810932109</v>
      </c>
      <c r="H523">
        <v>0.05009821600444915</v>
      </c>
      <c r="I523">
        <v>0.42513338339359075</v>
      </c>
      <c r="J523">
        <v>-0.005573816470660138</v>
      </c>
      <c r="K523">
        <v>1.3180857581569088</v>
      </c>
      <c r="L523">
        <v>0.0010908688097191243</v>
      </c>
      <c r="M523">
        <v>0.04224924314682407</v>
      </c>
      <c r="N523">
        <v>0.004888623238498926</v>
      </c>
      <c r="O523">
        <v>0.044788668640403664</v>
      </c>
      <c r="P523">
        <v>-0.11851249594342261</v>
      </c>
      <c r="Q523">
        <v>-0.3124440328435001</v>
      </c>
      <c r="R523">
        <v>0.8540438644894642</v>
      </c>
      <c r="S523">
        <v>1.6234684345392443</v>
      </c>
      <c r="T523">
        <v>1.498154991193514</v>
      </c>
      <c r="U523">
        <v>-0.2895792447882845</v>
      </c>
      <c r="V523">
        <f t="shared" si="8"/>
        <v>0.19398980068844937</v>
      </c>
    </row>
    <row r="524" spans="1:22" ht="14.25">
      <c r="A524" s="1">
        <v>263</v>
      </c>
      <c r="B524">
        <v>-2.4497216101141124</v>
      </c>
      <c r="C524">
        <v>0.01603308696669469</v>
      </c>
      <c r="D524">
        <v>-0.0007738312687645437</v>
      </c>
      <c r="E524">
        <v>-0.3304932055153562</v>
      </c>
      <c r="F524">
        <v>0.17490034183318107</v>
      </c>
      <c r="G524">
        <v>0.9357694403083945</v>
      </c>
      <c r="H524">
        <v>-0.6445184824775432</v>
      </c>
      <c r="I524">
        <v>0.2049767569408268</v>
      </c>
      <c r="J524">
        <v>-0.8814814246023299</v>
      </c>
      <c r="K524">
        <v>-1.0057757125791835</v>
      </c>
      <c r="L524">
        <v>-1.522654529260836</v>
      </c>
      <c r="M524">
        <v>-0.7655302687581995</v>
      </c>
      <c r="N524">
        <v>-0.002281164028345438</v>
      </c>
      <c r="O524">
        <v>-0.020899606043550224</v>
      </c>
      <c r="P524">
        <v>0.29917930138976107</v>
      </c>
      <c r="Q524">
        <v>-1.5487452696223667</v>
      </c>
      <c r="R524">
        <v>-0.8533429793885586</v>
      </c>
      <c r="S524">
        <v>0.1965740020586941</v>
      </c>
      <c r="T524">
        <v>-1.4972837683909597</v>
      </c>
      <c r="U524">
        <v>-3.6685892908448494</v>
      </c>
      <c r="V524">
        <f t="shared" si="8"/>
        <v>-0.6682329106698701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3"/>
  <sheetViews>
    <sheetView tabSelected="1" zoomScalePageLayoutView="0" workbookViewId="0" topLeftCell="A1">
      <pane xSplit="1" ySplit="2" topLeftCell="F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5"/>
  <cols>
    <col min="1" max="2" width="10.00390625" style="0" customWidth="1"/>
    <col min="3" max="3" width="6.8515625" style="0" customWidth="1"/>
    <col min="4" max="4" width="7.28125" style="0" customWidth="1"/>
    <col min="5" max="5" width="6.7109375" style="0" customWidth="1"/>
    <col min="6" max="6" width="7.28125" style="0" customWidth="1"/>
    <col min="7" max="11" width="6.57421875" style="0" bestFit="1" customWidth="1"/>
    <col min="12" max="21" width="7.28125" style="0" bestFit="1" customWidth="1"/>
    <col min="22" max="22" width="7.57421875" style="0" bestFit="1" customWidth="1"/>
    <col min="23" max="23" width="14.140625" style="0" bestFit="1" customWidth="1"/>
    <col min="24" max="24" width="15.28125" style="0" bestFit="1" customWidth="1"/>
    <col min="25" max="25" width="20.28125" style="0" bestFit="1" customWidth="1"/>
  </cols>
  <sheetData>
    <row r="1" spans="2:25" ht="45.75" customHeight="1">
      <c r="B1" s="7" t="s">
        <v>28</v>
      </c>
      <c r="C1" s="4" t="s">
        <v>0</v>
      </c>
      <c r="D1" s="4" t="s">
        <v>1</v>
      </c>
      <c r="E1" s="4" t="s">
        <v>2</v>
      </c>
      <c r="F1" s="4" t="s">
        <v>3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  <c r="M1" s="4" t="s">
        <v>10</v>
      </c>
      <c r="N1" s="4" t="s">
        <v>11</v>
      </c>
      <c r="O1" s="4" t="s">
        <v>12</v>
      </c>
      <c r="P1" s="4" t="s">
        <v>13</v>
      </c>
      <c r="Q1" s="4" t="s">
        <v>14</v>
      </c>
      <c r="R1" s="4" t="s">
        <v>15</v>
      </c>
      <c r="S1" s="4" t="s">
        <v>16</v>
      </c>
      <c r="T1" s="4" t="s">
        <v>17</v>
      </c>
      <c r="U1" s="4" t="s">
        <v>18</v>
      </c>
      <c r="V1" s="4" t="s">
        <v>19</v>
      </c>
      <c r="W1" s="17" t="s">
        <v>36</v>
      </c>
      <c r="X1" s="17" t="s">
        <v>37</v>
      </c>
      <c r="Y1" s="18" t="s">
        <v>38</v>
      </c>
    </row>
    <row r="2" spans="1:23" ht="57">
      <c r="A2" t="s">
        <v>30</v>
      </c>
      <c r="B2" s="10" t="s">
        <v>46</v>
      </c>
      <c r="C2" s="9">
        <f>VAR('abnormal returns'!B2:B250)</f>
        <v>1.7470832344391583</v>
      </c>
      <c r="D2" s="9">
        <f>VAR('abnormal returns'!C2:C250)</f>
        <v>0.7369267898848635</v>
      </c>
      <c r="E2" s="9">
        <f>VAR('abnormal returns'!D2:D250)</f>
        <v>0.9315771026457179</v>
      </c>
      <c r="F2" s="9">
        <f>VAR('abnormal returns'!E2:E250)</f>
        <v>2.44334278176663</v>
      </c>
      <c r="G2" s="9">
        <f>VAR('abnormal returns'!F2:F250)</f>
        <v>1.6230195632188134</v>
      </c>
      <c r="H2" s="9">
        <f>VAR('abnormal returns'!G2:G250)</f>
        <v>3.7138859862604403</v>
      </c>
      <c r="I2" s="9">
        <f>VAR('abnormal returns'!H2:H250)</f>
        <v>1.6231102152279346</v>
      </c>
      <c r="J2" s="9">
        <f>VAR('abnormal returns'!I2:I250)</f>
        <v>1.9830420834884122</v>
      </c>
      <c r="K2" s="9">
        <f>VAR('abnormal returns'!J2:J250)</f>
        <v>1.1843808538709935</v>
      </c>
      <c r="L2" s="9">
        <f>VAR('abnormal returns'!K2:K250)</f>
        <v>1.7269079373725742</v>
      </c>
      <c r="M2" s="9">
        <f>VAR('abnormal returns'!L2:L250)</f>
        <v>1.2363941911710412</v>
      </c>
      <c r="N2" s="9">
        <f>VAR('abnormal returns'!M2:M250)</f>
        <v>1.2334028356343483</v>
      </c>
      <c r="O2" s="9">
        <f>VAR('abnormal returns'!N2:N250)</f>
        <v>1.5214289171149606</v>
      </c>
      <c r="P2" s="9">
        <f>VAR('abnormal returns'!O2:O250)</f>
        <v>0.8774703922086556</v>
      </c>
      <c r="Q2" s="9">
        <f>VAR('abnormal returns'!P2:P250)</f>
        <v>1.4580169532741964</v>
      </c>
      <c r="R2" s="9">
        <f>VAR('abnormal returns'!Q2:Q250)</f>
        <v>2.679565526372092</v>
      </c>
      <c r="S2" s="9">
        <f>VAR('abnormal returns'!R2:R250)</f>
        <v>1.9115929309225876</v>
      </c>
      <c r="T2" s="9">
        <f>VAR('abnormal returns'!S2:S250)</f>
        <v>0.8319824530099719</v>
      </c>
      <c r="U2" s="9">
        <f>VAR('abnormal returns'!T2:T250)</f>
        <v>2.4493032708954643</v>
      </c>
      <c r="V2" s="9">
        <f>VAR('abnormal returns'!U2:U250)</f>
        <v>5.322833737077196</v>
      </c>
      <c r="W2" s="9">
        <f>VAR(C2:V2)/20</f>
        <v>0.05949337350556001</v>
      </c>
    </row>
    <row r="3" spans="3:23" ht="14.25"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spans="1:23" ht="14.25">
      <c r="A4" t="s">
        <v>25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spans="1:25" ht="14.25">
      <c r="A5" t="s">
        <v>27</v>
      </c>
      <c r="B5" s="14" t="s">
        <v>40</v>
      </c>
      <c r="C5" s="9">
        <f>SUM('abnormal returns'!B251:B260)</f>
        <v>2.7844419323508927</v>
      </c>
      <c r="D5" s="9">
        <f>SUM('abnormal returns'!C251:C260)</f>
        <v>2.6325820852229564</v>
      </c>
      <c r="E5" s="9">
        <f>SUM('abnormal returns'!D251:D260)</f>
        <v>3.8683053526852906</v>
      </c>
      <c r="F5" s="9">
        <f>SUM('abnormal returns'!E251:E260)</f>
        <v>-8.466149309199706</v>
      </c>
      <c r="G5" s="9">
        <f>SUM('abnormal returns'!F251:F260)</f>
        <v>1.10952602633244</v>
      </c>
      <c r="H5" s="9">
        <f>SUM('abnormal returns'!G251:G260)</f>
        <v>1.6939377844458279</v>
      </c>
      <c r="I5" s="9">
        <f>SUM('abnormal returns'!H251:H260)</f>
        <v>0.290631988139559</v>
      </c>
      <c r="J5" s="9">
        <f>SUM('abnormal returns'!I251:I260)</f>
        <v>0.47700691118232247</v>
      </c>
      <c r="K5" s="9">
        <f>SUM('abnormal returns'!J251:J260)</f>
        <v>-1.065235883877483</v>
      </c>
      <c r="L5" s="9">
        <f>SUM('abnormal returns'!K251:K260)</f>
        <v>0.16023767298985903</v>
      </c>
      <c r="M5" s="9">
        <f>SUM('abnormal returns'!L251:L260)</f>
        <v>-0.6347182553873378</v>
      </c>
      <c r="N5" s="9">
        <f>SUM('abnormal returns'!M251:M260)</f>
        <v>0.6197907373341796</v>
      </c>
      <c r="O5" s="9">
        <f>SUM('abnormal returns'!N251:N260)</f>
        <v>-0.014294183807268615</v>
      </c>
      <c r="P5" s="9">
        <f>SUM('abnormal returns'!O251:O260)</f>
        <v>0.39658012883197724</v>
      </c>
      <c r="Q5" s="9">
        <f>SUM('abnormal returns'!P251:P260)</f>
        <v>-0.6217249886028212</v>
      </c>
      <c r="R5" s="9">
        <f>SUM('abnormal returns'!Q251:Q260)</f>
        <v>2.6026360289726593</v>
      </c>
      <c r="S5" s="9">
        <f>SUM('abnormal returns'!R251:R260)</f>
        <v>-0.19487019050056878</v>
      </c>
      <c r="T5" s="9">
        <f>SUM('abnormal returns'!S251:S260)</f>
        <v>0.02455539622751208</v>
      </c>
      <c r="U5" s="9">
        <f>SUM('abnormal returns'!T251:T260)</f>
        <v>4.668489636501032</v>
      </c>
      <c r="V5" s="9">
        <f>SUM('abnormal returns'!U251:U260)</f>
        <v>15.430268000416401</v>
      </c>
      <c r="W5" s="9">
        <f>SUM('abnormal returns'!V251:V260)</f>
        <v>1.2880998435128863</v>
      </c>
      <c r="X5" s="9">
        <f>SUM('abnormal returns'!V251:V260)</f>
        <v>1.2880998435128863</v>
      </c>
      <c r="Y5" s="9"/>
    </row>
    <row r="6" spans="1:24" ht="14.25">
      <c r="A6" s="12" t="s">
        <v>31</v>
      </c>
      <c r="B6" s="15" t="s">
        <v>41</v>
      </c>
      <c r="C6" s="9">
        <f>10*C2</f>
        <v>17.47083234439158</v>
      </c>
      <c r="D6" s="9">
        <f aca="true" t="shared" si="0" ref="D6:W6">11*D2</f>
        <v>8.106194688733499</v>
      </c>
      <c r="E6" s="9">
        <f t="shared" si="0"/>
        <v>10.247348129102898</v>
      </c>
      <c r="F6" s="9">
        <f t="shared" si="0"/>
        <v>26.87677059943293</v>
      </c>
      <c r="G6" s="9">
        <f t="shared" si="0"/>
        <v>17.853215195406946</v>
      </c>
      <c r="H6" s="9">
        <f t="shared" si="0"/>
        <v>40.85274584886484</v>
      </c>
      <c r="I6" s="9">
        <f t="shared" si="0"/>
        <v>17.85421236750728</v>
      </c>
      <c r="J6" s="9">
        <f t="shared" si="0"/>
        <v>21.813462918372533</v>
      </c>
      <c r="K6" s="9">
        <f t="shared" si="0"/>
        <v>13.028189392580927</v>
      </c>
      <c r="L6" s="9">
        <f t="shared" si="0"/>
        <v>18.995987311098315</v>
      </c>
      <c r="M6" s="9">
        <f t="shared" si="0"/>
        <v>13.600336102881453</v>
      </c>
      <c r="N6" s="9">
        <f t="shared" si="0"/>
        <v>13.567431191977832</v>
      </c>
      <c r="O6" s="9">
        <f t="shared" si="0"/>
        <v>16.735718088264566</v>
      </c>
      <c r="P6" s="9">
        <f t="shared" si="0"/>
        <v>9.652174314295213</v>
      </c>
      <c r="Q6" s="9">
        <f t="shared" si="0"/>
        <v>16.038186486016162</v>
      </c>
      <c r="R6" s="9">
        <f t="shared" si="0"/>
        <v>29.47522079009301</v>
      </c>
      <c r="S6" s="9">
        <f t="shared" si="0"/>
        <v>21.027522240148464</v>
      </c>
      <c r="T6" s="9">
        <f t="shared" si="0"/>
        <v>9.15180698310969</v>
      </c>
      <c r="U6" s="9">
        <f t="shared" si="0"/>
        <v>26.942335979850107</v>
      </c>
      <c r="V6" s="9">
        <f t="shared" si="0"/>
        <v>58.55117110784916</v>
      </c>
      <c r="W6" s="9">
        <f t="shared" si="0"/>
        <v>0.6544271085611602</v>
      </c>
      <c r="X6" s="9">
        <f>VAR(B5:V5)/20</f>
        <v>0.899324259424015</v>
      </c>
    </row>
    <row r="7" spans="1:25" ht="14.25">
      <c r="A7" s="6" t="s">
        <v>29</v>
      </c>
      <c r="B7" s="15" t="s">
        <v>42</v>
      </c>
      <c r="C7" s="9">
        <f>C5/(C6^0.5)</f>
        <v>0.6661643189862237</v>
      </c>
      <c r="D7" s="9">
        <f aca="true" t="shared" si="1" ref="D7:X7">D5/(D6^0.5)</f>
        <v>0.9246415529687095</v>
      </c>
      <c r="E7" s="9">
        <f t="shared" si="1"/>
        <v>1.208411927867814</v>
      </c>
      <c r="F7" s="9">
        <f t="shared" si="1"/>
        <v>-1.6330421005316005</v>
      </c>
      <c r="G7" s="9">
        <f t="shared" si="1"/>
        <v>0.26259065960044625</v>
      </c>
      <c r="H7" s="9">
        <f t="shared" si="1"/>
        <v>0.26502499149908665</v>
      </c>
      <c r="I7" s="9">
        <f t="shared" si="1"/>
        <v>0.06878172520146483</v>
      </c>
      <c r="J7" s="9">
        <f t="shared" si="1"/>
        <v>0.10213212390976288</v>
      </c>
      <c r="K7" s="9">
        <f t="shared" si="1"/>
        <v>-0.2951234751206564</v>
      </c>
      <c r="L7" s="9">
        <f t="shared" si="1"/>
        <v>0.036764925816358165</v>
      </c>
      <c r="M7" s="9">
        <f t="shared" si="1"/>
        <v>-0.1721100254559215</v>
      </c>
      <c r="N7" s="9">
        <f t="shared" si="1"/>
        <v>0.16826596001105076</v>
      </c>
      <c r="O7" s="9">
        <f t="shared" si="1"/>
        <v>-0.0034941149352688545</v>
      </c>
      <c r="P7" s="9">
        <f t="shared" si="1"/>
        <v>0.12764928051345648</v>
      </c>
      <c r="Q7" s="9">
        <f t="shared" si="1"/>
        <v>-0.15524609808931528</v>
      </c>
      <c r="R7" s="9">
        <f t="shared" si="1"/>
        <v>0.4793855113719847</v>
      </c>
      <c r="S7" s="9">
        <f t="shared" si="1"/>
        <v>-0.042496323482378404</v>
      </c>
      <c r="T7" s="9">
        <f t="shared" si="1"/>
        <v>0.00811696214051461</v>
      </c>
      <c r="U7" s="9">
        <f t="shared" si="1"/>
        <v>0.8994122021208051</v>
      </c>
      <c r="V7" s="9">
        <f t="shared" si="1"/>
        <v>2.0165345910135097</v>
      </c>
      <c r="W7" s="9">
        <f t="shared" si="1"/>
        <v>1.5922779719512978</v>
      </c>
      <c r="X7" s="9">
        <f t="shared" si="1"/>
        <v>1.3582864650849136</v>
      </c>
      <c r="Y7" s="9">
        <f>(20^0.5)*AVERAGE(C7:V7)</f>
        <v>1.1029102525141166</v>
      </c>
    </row>
    <row r="8" spans="1:25" ht="14.25">
      <c r="A8" s="6" t="s">
        <v>39</v>
      </c>
      <c r="B8" s="15"/>
      <c r="C8" s="13">
        <f aca="true" t="shared" si="2" ref="C8:Y8">TDIST(ABS(C7),1000,2)</f>
        <v>0.5054597212424838</v>
      </c>
      <c r="D8" s="13">
        <f t="shared" si="2"/>
        <v>0.3553754568760735</v>
      </c>
      <c r="E8" s="13">
        <f t="shared" si="2"/>
        <v>0.22717452609634903</v>
      </c>
      <c r="F8" s="13">
        <f t="shared" si="2"/>
        <v>0.10277493770607658</v>
      </c>
      <c r="G8" s="13">
        <f t="shared" si="2"/>
        <v>0.7929201864300985</v>
      </c>
      <c r="H8" s="13">
        <f t="shared" si="2"/>
        <v>0.7910448278339324</v>
      </c>
      <c r="I8" s="13">
        <f t="shared" si="2"/>
        <v>0.9451771153909533</v>
      </c>
      <c r="J8" s="13">
        <f t="shared" si="2"/>
        <v>0.918672278386339</v>
      </c>
      <c r="K8" s="13">
        <f t="shared" si="2"/>
        <v>0.7679608180175534</v>
      </c>
      <c r="L8" s="13">
        <f t="shared" si="2"/>
        <v>0.9706797778482121</v>
      </c>
      <c r="M8" s="13">
        <f t="shared" si="2"/>
        <v>0.8633858550037858</v>
      </c>
      <c r="N8" s="13">
        <f t="shared" si="2"/>
        <v>0.8664080769864081</v>
      </c>
      <c r="O8" s="13">
        <f t="shared" si="2"/>
        <v>0.9972128022044184</v>
      </c>
      <c r="P8" s="13">
        <f t="shared" si="2"/>
        <v>0.8984521939171619</v>
      </c>
      <c r="Q8" s="13">
        <f t="shared" si="2"/>
        <v>0.8766586373822782</v>
      </c>
      <c r="R8" s="13">
        <f t="shared" si="2"/>
        <v>0.6317692164956862</v>
      </c>
      <c r="S8" s="13">
        <f t="shared" si="2"/>
        <v>0.9661115259114786</v>
      </c>
      <c r="T8" s="13">
        <f t="shared" si="2"/>
        <v>0.9935252912934669</v>
      </c>
      <c r="U8" s="13">
        <f t="shared" si="2"/>
        <v>0.36864966486782125</v>
      </c>
      <c r="V8" s="13">
        <f t="shared" si="2"/>
        <v>0.044011035891833764</v>
      </c>
      <c r="W8" s="13">
        <f t="shared" si="2"/>
        <v>0.11163828908095126</v>
      </c>
      <c r="X8" s="13">
        <f t="shared" si="2"/>
        <v>0.1746791486849496</v>
      </c>
      <c r="Y8" s="13">
        <f t="shared" si="2"/>
        <v>0.2703314893099399</v>
      </c>
    </row>
    <row r="9" spans="1:24" ht="14.25">
      <c r="A9" t="s">
        <v>21</v>
      </c>
      <c r="B9" s="14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5" ht="14.25">
      <c r="A10" t="s">
        <v>24</v>
      </c>
      <c r="B10" s="14" t="s">
        <v>43</v>
      </c>
      <c r="C10" s="9">
        <f>'abnormal returns'!B261</f>
        <v>0.044568020436842076</v>
      </c>
      <c r="D10" s="9">
        <f>'abnormal returns'!C261</f>
        <v>0.010284044669950183</v>
      </c>
      <c r="E10" s="9">
        <f>'abnormal returns'!D261</f>
        <v>-0.0004963557767453064</v>
      </c>
      <c r="F10" s="9">
        <f>'abnormal returns'!E261</f>
        <v>0.002089328337548128</v>
      </c>
      <c r="G10" s="9">
        <f>'abnormal returns'!F261</f>
        <v>0.004207750467365561</v>
      </c>
      <c r="H10" s="9">
        <f>'abnormal returns'!G261</f>
        <v>-0.08576111082066788</v>
      </c>
      <c r="I10" s="9">
        <f>'abnormal returns'!H261</f>
        <v>-0.014994742554211134</v>
      </c>
      <c r="J10" s="9">
        <f>'abnormal returns'!I261</f>
        <v>-0.001882809426730534</v>
      </c>
      <c r="K10" s="9">
        <f>'abnormal returns'!J261</f>
        <v>0.001668281820944444</v>
      </c>
      <c r="L10" s="9">
        <f>'abnormal returns'!K261</f>
        <v>0.00454362643031752</v>
      </c>
      <c r="M10" s="9">
        <f>'abnormal returns'!L261</f>
        <v>-0.00032650457973801576</v>
      </c>
      <c r="N10" s="9">
        <f>'abnormal returns'!M261</f>
        <v>-0.012645490690539447</v>
      </c>
      <c r="O10" s="9">
        <f>'abnormal returns'!N261</f>
        <v>-0.0014631987474227686</v>
      </c>
      <c r="P10" s="9">
        <f>'abnormal returns'!O261</f>
        <v>-0.013405558304692512</v>
      </c>
      <c r="Q10" s="9">
        <f>'abnormal returns'!P261</f>
        <v>0.035471609726996964</v>
      </c>
      <c r="R10" s="9">
        <f>'abnormal returns'!Q261</f>
        <v>-0.008294063246715963</v>
      </c>
      <c r="S10" s="9">
        <f>'abnormal returns'!R261</f>
        <v>0.003785645245768641</v>
      </c>
      <c r="T10" s="9">
        <f>'abnormal returns'!S261</f>
        <v>0.002513569538982371</v>
      </c>
      <c r="U10" s="9">
        <f>'abnormal returns'!T261</f>
        <v>-0.022097622625063134</v>
      </c>
      <c r="V10" s="9">
        <f>'abnormal returns'!U261</f>
        <v>0.0023541870622060548</v>
      </c>
      <c r="W10" s="9">
        <f>'abnormal returns'!V261</f>
        <v>-0.0024940696517802377</v>
      </c>
      <c r="X10" s="9">
        <f>'abnormal returns'!V261</f>
        <v>-0.0024940696517802377</v>
      </c>
      <c r="Y10" s="9"/>
    </row>
    <row r="11" spans="1:24" ht="14.25">
      <c r="A11" s="6" t="s">
        <v>32</v>
      </c>
      <c r="B11" s="15" t="s">
        <v>44</v>
      </c>
      <c r="C11" s="9">
        <f>C2</f>
        <v>1.7470832344391583</v>
      </c>
      <c r="D11" s="9">
        <f>D2</f>
        <v>0.7369267898848635</v>
      </c>
      <c r="E11" s="9">
        <f>E2</f>
        <v>0.9315771026457179</v>
      </c>
      <c r="F11" s="9">
        <f>F2</f>
        <v>2.44334278176663</v>
      </c>
      <c r="G11" s="9">
        <f>G2</f>
        <v>1.6230195632188134</v>
      </c>
      <c r="H11" s="9">
        <f>H2</f>
        <v>3.7138859862604403</v>
      </c>
      <c r="I11" s="9">
        <f>I2</f>
        <v>1.6231102152279346</v>
      </c>
      <c r="J11" s="9">
        <f>J2</f>
        <v>1.9830420834884122</v>
      </c>
      <c r="K11" s="9">
        <f>K2</f>
        <v>1.1843808538709935</v>
      </c>
      <c r="L11" s="9">
        <f>L2</f>
        <v>1.7269079373725742</v>
      </c>
      <c r="M11" s="9">
        <f>M2</f>
        <v>1.2363941911710412</v>
      </c>
      <c r="N11" s="9">
        <f>N2</f>
        <v>1.2334028356343483</v>
      </c>
      <c r="O11" s="9">
        <f>O2</f>
        <v>1.5214289171149606</v>
      </c>
      <c r="P11" s="9">
        <f>P2</f>
        <v>0.8774703922086556</v>
      </c>
      <c r="Q11" s="9">
        <f>Q2</f>
        <v>1.4580169532741964</v>
      </c>
      <c r="R11" s="9">
        <f>R2</f>
        <v>2.679565526372092</v>
      </c>
      <c r="S11" s="9">
        <f>S2</f>
        <v>1.9115929309225876</v>
      </c>
      <c r="T11" s="9">
        <f>T2</f>
        <v>0.8319824530099719</v>
      </c>
      <c r="U11" s="9">
        <f>U2</f>
        <v>2.4493032708954643</v>
      </c>
      <c r="V11" s="9">
        <f>V2</f>
        <v>5.322833737077196</v>
      </c>
      <c r="W11" s="9">
        <f>W2</f>
        <v>0.05949337350556001</v>
      </c>
      <c r="X11" s="9">
        <f>VAR(C11:V11)/20</f>
        <v>0.05949337350556001</v>
      </c>
    </row>
    <row r="12" spans="1:25" ht="14.25">
      <c r="A12" s="6" t="s">
        <v>29</v>
      </c>
      <c r="B12" s="15" t="s">
        <v>45</v>
      </c>
      <c r="C12" s="9">
        <f>C10/(C11^0.5)</f>
        <v>0.03371836802602955</v>
      </c>
      <c r="D12" s="9">
        <f aca="true" t="shared" si="3" ref="D12:X12">D10/(D11^0.5)</f>
        <v>0.011979861078993818</v>
      </c>
      <c r="E12" s="9">
        <f t="shared" si="3"/>
        <v>-0.0005142611042100649</v>
      </c>
      <c r="F12" s="9">
        <f t="shared" si="3"/>
        <v>0.0013366401273565826</v>
      </c>
      <c r="G12" s="9">
        <f t="shared" si="3"/>
        <v>0.00330284428898224</v>
      </c>
      <c r="H12" s="9">
        <f t="shared" si="3"/>
        <v>-0.04450165003217234</v>
      </c>
      <c r="I12" s="9">
        <f t="shared" si="3"/>
        <v>-0.011769689567106218</v>
      </c>
      <c r="J12" s="9">
        <f t="shared" si="3"/>
        <v>-0.0013370276808013306</v>
      </c>
      <c r="K12" s="9">
        <f t="shared" si="3"/>
        <v>0.0015329349581007564</v>
      </c>
      <c r="L12" s="9">
        <f t="shared" si="3"/>
        <v>0.0034575464583568136</v>
      </c>
      <c r="M12" s="9">
        <f t="shared" si="3"/>
        <v>-0.00029363701416488283</v>
      </c>
      <c r="N12" s="9">
        <f t="shared" si="3"/>
        <v>-0.011386315540473339</v>
      </c>
      <c r="O12" s="9">
        <f t="shared" si="3"/>
        <v>-0.0011862534471797968</v>
      </c>
      <c r="P12" s="9">
        <f t="shared" si="3"/>
        <v>-0.014310956782599376</v>
      </c>
      <c r="Q12" s="9">
        <f t="shared" si="3"/>
        <v>0.02937647017992951</v>
      </c>
      <c r="R12" s="9">
        <f t="shared" si="3"/>
        <v>-0.005066816216770274</v>
      </c>
      <c r="S12" s="9">
        <f t="shared" si="3"/>
        <v>0.0027380552399124494</v>
      </c>
      <c r="T12" s="9">
        <f t="shared" si="3"/>
        <v>0.0027557119608810107</v>
      </c>
      <c r="U12" s="9">
        <f t="shared" si="3"/>
        <v>-0.014119661049263134</v>
      </c>
      <c r="V12" s="9">
        <f t="shared" si="3"/>
        <v>0.001020397810866487</v>
      </c>
      <c r="W12" s="9">
        <f t="shared" si="3"/>
        <v>-0.010225258121329829</v>
      </c>
      <c r="X12" s="9">
        <f t="shared" si="3"/>
        <v>-0.010225258121329829</v>
      </c>
      <c r="Y12" s="9">
        <f>(20^0.5)*AVERAGE(C12:V12)</f>
        <v>-0.002966689393800592</v>
      </c>
    </row>
    <row r="13" spans="1:25" ht="14.25">
      <c r="A13" s="6" t="s">
        <v>39</v>
      </c>
      <c r="B13" s="15"/>
      <c r="C13" s="13">
        <f aca="true" t="shared" si="4" ref="C13:Y13">TDIST(ABS(C12),1000,2)</f>
        <v>0.9731084605522646</v>
      </c>
      <c r="D13" s="13">
        <f t="shared" si="4"/>
        <v>0.9904440719442247</v>
      </c>
      <c r="E13" s="13">
        <f t="shared" si="4"/>
        <v>0.999589781590239</v>
      </c>
      <c r="F13" s="13">
        <f t="shared" si="4"/>
        <v>0.9989337823845963</v>
      </c>
      <c r="G13" s="13">
        <f t="shared" si="4"/>
        <v>0.9973653750696274</v>
      </c>
      <c r="H13" s="13">
        <f t="shared" si="4"/>
        <v>0.9645134212042701</v>
      </c>
      <c r="I13" s="13">
        <f t="shared" si="4"/>
        <v>0.9906117107988297</v>
      </c>
      <c r="J13" s="13">
        <f t="shared" si="4"/>
        <v>0.9989334732392589</v>
      </c>
      <c r="K13" s="13">
        <f t="shared" si="4"/>
        <v>0.9987772010816165</v>
      </c>
      <c r="L13" s="13">
        <f t="shared" si="4"/>
        <v>0.9972419721577306</v>
      </c>
      <c r="M13" s="13">
        <f t="shared" si="4"/>
        <v>0.9997657701280662</v>
      </c>
      <c r="N13" s="13">
        <f t="shared" si="4"/>
        <v>0.9909175020344733</v>
      </c>
      <c r="O13" s="13">
        <f t="shared" si="4"/>
        <v>0.9990537435051591</v>
      </c>
      <c r="P13" s="13">
        <f t="shared" si="4"/>
        <v>0.9885847528364606</v>
      </c>
      <c r="Q13" s="13">
        <f t="shared" si="4"/>
        <v>0.9765702003311157</v>
      </c>
      <c r="R13" s="13">
        <f t="shared" si="4"/>
        <v>0.995958293436166</v>
      </c>
      <c r="S13" s="13">
        <f t="shared" si="4"/>
        <v>0.9978158968238402</v>
      </c>
      <c r="T13" s="13">
        <f t="shared" si="4"/>
        <v>0.99780181237354</v>
      </c>
      <c r="U13" s="13">
        <f t="shared" si="4"/>
        <v>0.9887373311628738</v>
      </c>
      <c r="V13" s="13">
        <f t="shared" si="4"/>
        <v>0.9991860439966644</v>
      </c>
      <c r="W13" s="13">
        <f t="shared" si="4"/>
        <v>0.9918436060789554</v>
      </c>
      <c r="X13" s="13">
        <f t="shared" si="4"/>
        <v>0.9918436060789554</v>
      </c>
      <c r="Y13" s="13">
        <f t="shared" si="4"/>
        <v>0.9976335195056427</v>
      </c>
    </row>
    <row r="14" spans="1:24" ht="14.25">
      <c r="A14" t="s">
        <v>26</v>
      </c>
      <c r="B14" s="14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5" ht="14.25">
      <c r="A15" t="s">
        <v>27</v>
      </c>
      <c r="B15" s="14" t="s">
        <v>40</v>
      </c>
      <c r="C15" s="9">
        <f>SUM('abnormal returns'!B262:B271)</f>
        <v>1.5025530904430462</v>
      </c>
      <c r="D15" s="9">
        <f>SUM('abnormal returns'!C262:C271)</f>
        <v>1.54156535945469</v>
      </c>
      <c r="E15" s="9">
        <f>SUM('abnormal returns'!D262:D271)</f>
        <v>3.192622457043649</v>
      </c>
      <c r="F15" s="9">
        <f>SUM('abnormal returns'!E262:E271)</f>
        <v>3.8858090064663644</v>
      </c>
      <c r="G15" s="9">
        <f>SUM('abnormal returns'!F262:F271)</f>
        <v>5.60153589841013</v>
      </c>
      <c r="H15" s="9">
        <f>SUM('abnormal returns'!G262:G271)</f>
        <v>-2.461040949400862</v>
      </c>
      <c r="I15" s="9">
        <f>SUM('abnormal returns'!H262:H271)</f>
        <v>0.659778666377429</v>
      </c>
      <c r="J15" s="9">
        <f>SUM('abnormal returns'!I262:I271)</f>
        <v>-4.458984389500278</v>
      </c>
      <c r="K15" s="9">
        <f>SUM('abnormal returns'!J262:J271)</f>
        <v>6.907035931531411</v>
      </c>
      <c r="L15" s="9">
        <f>SUM('abnormal returns'!K262:K271)</f>
        <v>-0.6332383124137851</v>
      </c>
      <c r="M15" s="9">
        <f>SUM('abnormal returns'!L262:L271)</f>
        <v>3.4846801273904497</v>
      </c>
      <c r="N15" s="9">
        <f>SUM('abnormal returns'!M262:M271)</f>
        <v>-1.0907543753872428</v>
      </c>
      <c r="O15" s="9">
        <f>SUM('abnormal returns'!N262:N271)</f>
        <v>-0.17304433882223014</v>
      </c>
      <c r="P15" s="9">
        <f>SUM('abnormal returns'!O262:O271)</f>
        <v>0.11911075008375122</v>
      </c>
      <c r="Q15" s="9">
        <f>SUM('abnormal returns'!P262:P271)</f>
        <v>1.634507400100605</v>
      </c>
      <c r="R15" s="9">
        <f>SUM('abnormal returns'!Q262:Q271)</f>
        <v>-2.813527694682743</v>
      </c>
      <c r="S15" s="9">
        <f>SUM('abnormal returns'!R262:R271)</f>
        <v>-1.1472251723127689</v>
      </c>
      <c r="T15" s="9">
        <f>SUM('abnormal returns'!S262:S271)</f>
        <v>0.4510094040596436</v>
      </c>
      <c r="U15" s="9">
        <f>SUM('abnormal returns'!T262:T271)</f>
        <v>-4.200340355694924</v>
      </c>
      <c r="V15" s="9">
        <f>SUM('abnormal returns'!U262:U271)</f>
        <v>-2.657801816541273</v>
      </c>
      <c r="W15" s="9">
        <f>SUM('abnormal returns'!V262:V271)</f>
        <v>0.4672125343302532</v>
      </c>
      <c r="X15" s="9">
        <f>SUM('abnormal returns'!V262:V271)</f>
        <v>0.4672125343302532</v>
      </c>
      <c r="Y15" s="9"/>
    </row>
    <row r="16" spans="1:24" ht="14.25">
      <c r="A16" s="6" t="s">
        <v>31</v>
      </c>
      <c r="B16" s="15" t="s">
        <v>41</v>
      </c>
      <c r="C16" s="9">
        <f>10*C2</f>
        <v>17.47083234439158</v>
      </c>
      <c r="D16" s="9">
        <f>11*D2</f>
        <v>8.106194688733499</v>
      </c>
      <c r="E16" s="9">
        <f>11*E2</f>
        <v>10.247348129102898</v>
      </c>
      <c r="F16" s="9">
        <f>11*F2</f>
        <v>26.87677059943293</v>
      </c>
      <c r="G16" s="9">
        <f>11*G2</f>
        <v>17.853215195406946</v>
      </c>
      <c r="H16" s="9">
        <f>11*H2</f>
        <v>40.85274584886484</v>
      </c>
      <c r="I16" s="9">
        <f>11*I2</f>
        <v>17.85421236750728</v>
      </c>
      <c r="J16" s="9">
        <f>11*J2</f>
        <v>21.813462918372533</v>
      </c>
      <c r="K16" s="9">
        <f>11*K2</f>
        <v>13.028189392580927</v>
      </c>
      <c r="L16" s="9">
        <f>11*L2</f>
        <v>18.995987311098315</v>
      </c>
      <c r="M16" s="9">
        <f>11*M2</f>
        <v>13.600336102881453</v>
      </c>
      <c r="N16" s="9">
        <f>11*N2</f>
        <v>13.567431191977832</v>
      </c>
      <c r="O16" s="9">
        <f>11*O2</f>
        <v>16.735718088264566</v>
      </c>
      <c r="P16" s="9">
        <f>11*P2</f>
        <v>9.652174314295213</v>
      </c>
      <c r="Q16" s="9">
        <f>11*Q2</f>
        <v>16.038186486016162</v>
      </c>
      <c r="R16" s="9">
        <f>11*R2</f>
        <v>29.47522079009301</v>
      </c>
      <c r="S16" s="9">
        <f>11*S2</f>
        <v>21.027522240148464</v>
      </c>
      <c r="T16" s="9">
        <f>11*T2</f>
        <v>9.15180698310969</v>
      </c>
      <c r="U16" s="9">
        <f>11*U2</f>
        <v>26.942335979850107</v>
      </c>
      <c r="V16" s="9">
        <f>11*V2</f>
        <v>58.55117110784916</v>
      </c>
      <c r="W16" s="9">
        <f>11*W2</f>
        <v>0.6544271085611602</v>
      </c>
      <c r="X16" s="9">
        <f>VAR(C15:W15)/20</f>
        <v>0.4540283266997788</v>
      </c>
    </row>
    <row r="17" spans="1:25" ht="14.25">
      <c r="A17" s="6" t="s">
        <v>29</v>
      </c>
      <c r="B17" s="15" t="s">
        <v>42</v>
      </c>
      <c r="C17" s="9">
        <f>C15/(C16^0.5)</f>
        <v>0.3594785887276673</v>
      </c>
      <c r="D17" s="9">
        <f aca="true" t="shared" si="5" ref="D17:X17">D15/(D16^0.5)</f>
        <v>0.5414438531546237</v>
      </c>
      <c r="E17" s="9">
        <f t="shared" si="5"/>
        <v>0.9973367421969557</v>
      </c>
      <c r="F17" s="9">
        <f t="shared" si="5"/>
        <v>0.7495367103068837</v>
      </c>
      <c r="G17" s="9">
        <f t="shared" si="5"/>
        <v>1.3257111337903624</v>
      </c>
      <c r="H17" s="9">
        <f t="shared" si="5"/>
        <v>-0.38504209699014846</v>
      </c>
      <c r="I17" s="9">
        <f t="shared" si="5"/>
        <v>0.1561449419764828</v>
      </c>
      <c r="J17" s="9">
        <f t="shared" si="5"/>
        <v>-0.9547147756231876</v>
      </c>
      <c r="K17" s="9">
        <f t="shared" si="5"/>
        <v>1.9135934845499798</v>
      </c>
      <c r="L17" s="9">
        <f t="shared" si="5"/>
        <v>-0.14529017518522022</v>
      </c>
      <c r="M17" s="9">
        <f t="shared" si="5"/>
        <v>0.9449048933765369</v>
      </c>
      <c r="N17" s="9">
        <f t="shared" si="5"/>
        <v>-0.296127097510702</v>
      </c>
      <c r="O17" s="9">
        <f t="shared" si="5"/>
        <v>-0.04229949865588126</v>
      </c>
      <c r="P17" s="9">
        <f t="shared" si="5"/>
        <v>0.03833878816467568</v>
      </c>
      <c r="Q17" s="9">
        <f t="shared" si="5"/>
        <v>0.40814009540452106</v>
      </c>
      <c r="R17" s="9">
        <f t="shared" si="5"/>
        <v>-0.5182301319355541</v>
      </c>
      <c r="S17" s="9">
        <f t="shared" si="5"/>
        <v>-0.2501811688308912</v>
      </c>
      <c r="T17" s="9">
        <f t="shared" si="5"/>
        <v>0.14908438959199374</v>
      </c>
      <c r="U17" s="9">
        <f t="shared" si="5"/>
        <v>-0.8092204681006625</v>
      </c>
      <c r="V17" s="9">
        <f t="shared" si="5"/>
        <v>-0.34734000076793137</v>
      </c>
      <c r="W17" s="9">
        <f t="shared" si="5"/>
        <v>0.5775423624031822</v>
      </c>
      <c r="X17" s="9">
        <f t="shared" si="5"/>
        <v>0.693382714556911</v>
      </c>
      <c r="Y17" s="9">
        <f>(20^0.5)*AVERAGE(C17:V17)</f>
        <v>0.8575920424227946</v>
      </c>
    </row>
    <row r="18" spans="1:25" ht="14.25">
      <c r="A18" s="6" t="s">
        <v>39</v>
      </c>
      <c r="B18" s="15"/>
      <c r="C18" s="13">
        <f aca="true" t="shared" si="6" ref="C18:Y18">TDIST(ABS(C17),1000,2)</f>
        <v>0.719312987427193</v>
      </c>
      <c r="D18" s="13">
        <f t="shared" si="6"/>
        <v>0.5883222904642753</v>
      </c>
      <c r="E18" s="13">
        <f t="shared" si="6"/>
        <v>0.3188423501906262</v>
      </c>
      <c r="F18" s="13">
        <f t="shared" si="6"/>
        <v>0.4537100672825123</v>
      </c>
      <c r="G18" s="13">
        <f t="shared" si="6"/>
        <v>0.18523815581134012</v>
      </c>
      <c r="H18" s="13">
        <f t="shared" si="6"/>
        <v>0.7002881055729255</v>
      </c>
      <c r="I18" s="13">
        <f t="shared" si="6"/>
        <v>0.8759502894085363</v>
      </c>
      <c r="J18" s="13">
        <f t="shared" si="6"/>
        <v>0.3399526798109729</v>
      </c>
      <c r="K18" s="13">
        <f t="shared" si="6"/>
        <v>0.055957386055140154</v>
      </c>
      <c r="L18" s="13">
        <f t="shared" si="6"/>
        <v>0.8845110500335485</v>
      </c>
      <c r="M18" s="13">
        <f t="shared" si="6"/>
        <v>0.34493567745774256</v>
      </c>
      <c r="N18" s="13">
        <f t="shared" si="6"/>
        <v>0.7671945049488094</v>
      </c>
      <c r="O18" s="13">
        <f t="shared" si="6"/>
        <v>0.9662683889539878</v>
      </c>
      <c r="P18" s="13">
        <f t="shared" si="6"/>
        <v>0.9694252171608064</v>
      </c>
      <c r="Q18" s="13">
        <f t="shared" si="6"/>
        <v>0.6832581962117585</v>
      </c>
      <c r="R18" s="13">
        <f t="shared" si="6"/>
        <v>0.6044123518113171</v>
      </c>
      <c r="S18" s="13">
        <f t="shared" si="6"/>
        <v>0.8024986342773629</v>
      </c>
      <c r="T18" s="13">
        <f t="shared" si="6"/>
        <v>0.8815171027473753</v>
      </c>
      <c r="U18" s="13">
        <f t="shared" si="6"/>
        <v>0.41858083614605013</v>
      </c>
      <c r="V18" s="13">
        <f t="shared" si="6"/>
        <v>0.728408990804481</v>
      </c>
      <c r="W18" s="13">
        <f t="shared" si="6"/>
        <v>0.5637031386427875</v>
      </c>
      <c r="X18" s="13">
        <f t="shared" si="6"/>
        <v>0.4882304202778771</v>
      </c>
      <c r="Y18" s="13">
        <f t="shared" si="6"/>
        <v>0.39132325356121245</v>
      </c>
    </row>
    <row r="19" spans="1:24" ht="14.25">
      <c r="A19" t="s">
        <v>22</v>
      </c>
      <c r="B19" s="15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5" ht="14.25">
      <c r="A20" t="s">
        <v>27</v>
      </c>
      <c r="B20" s="14" t="s">
        <v>40</v>
      </c>
      <c r="C20" s="9">
        <f>SUM('abnormal returns'!B262:B511)</f>
        <v>31.755185165720977</v>
      </c>
      <c r="D20" s="9">
        <f>SUM('abnormal returns'!C262:C511)</f>
        <v>28.06583298713805</v>
      </c>
      <c r="E20" s="9">
        <f>SUM('abnormal returns'!D262:D511)</f>
        <v>11.20531078770069</v>
      </c>
      <c r="F20" s="9">
        <f>SUM('abnormal returns'!E262:E511)</f>
        <v>54.91517682315637</v>
      </c>
      <c r="G20" s="9">
        <f>SUM('abnormal returns'!F262:F511)</f>
        <v>31.200520692479227</v>
      </c>
      <c r="H20" s="9">
        <f>SUM('abnormal returns'!G262:G511)</f>
        <v>20.325322927666992</v>
      </c>
      <c r="I20" s="9">
        <f>SUM('abnormal returns'!H262:H511)</f>
        <v>14.311112276534221</v>
      </c>
      <c r="J20" s="9">
        <f>SUM('abnormal returns'!I262:I511)</f>
        <v>20.941882060526634</v>
      </c>
      <c r="K20" s="9">
        <f>SUM('abnormal returns'!J262:J511)</f>
        <v>-1.8556883410843836</v>
      </c>
      <c r="L20" s="9">
        <f>SUM('abnormal returns'!K262:K511)</f>
        <v>13.243003851608961</v>
      </c>
      <c r="M20" s="9">
        <f>SUM('abnormal returns'!L262:L511)</f>
        <v>20.91962146463115</v>
      </c>
      <c r="N20" s="9">
        <f>SUM('abnormal returns'!M262:M511)</f>
        <v>51.17984547229732</v>
      </c>
      <c r="O20" s="9">
        <f>SUM('abnormal returns'!N262:N511)</f>
        <v>18.61877194000345</v>
      </c>
      <c r="P20" s="9">
        <f>SUM('abnormal returns'!O262:O511)</f>
        <v>32.237796804058945</v>
      </c>
      <c r="Q20" s="9">
        <f>SUM('abnormal returns'!P262:P511)</f>
        <v>21.47903236237596</v>
      </c>
      <c r="R20" s="9">
        <f>SUM('abnormal returns'!Q262:Q511)</f>
        <v>34.80126015994497</v>
      </c>
      <c r="S20" s="9">
        <f>SUM('abnormal returns'!R262:R511)</f>
        <v>12.935703956083517</v>
      </c>
      <c r="T20" s="9">
        <f>SUM('abnormal returns'!S262:S511)</f>
        <v>29.410935854845132</v>
      </c>
      <c r="U20" s="9">
        <f>SUM('abnormal returns'!T262:T511)</f>
        <v>23.648122529400297</v>
      </c>
      <c r="V20" s="9">
        <f>SUM('abnormal returns'!U262:U511)</f>
        <v>-3.1082382044846923</v>
      </c>
      <c r="W20" s="9">
        <f>SUM('abnormal returns'!V262:V511)</f>
        <v>23.31152557853019</v>
      </c>
      <c r="X20" s="9">
        <f>SUM('abnormal returns'!V262:V511)</f>
        <v>23.31152557853019</v>
      </c>
      <c r="Y20" s="9"/>
    </row>
    <row r="21" spans="1:24" ht="14.25">
      <c r="A21" s="6" t="s">
        <v>31</v>
      </c>
      <c r="B21" s="15" t="s">
        <v>41</v>
      </c>
      <c r="C21" s="9">
        <f>250*C2</f>
        <v>436.7708086097896</v>
      </c>
      <c r="D21" s="9">
        <f aca="true" t="shared" si="7" ref="D21:W21">251*D2</f>
        <v>184.96862426110073</v>
      </c>
      <c r="E21" s="9">
        <f t="shared" si="7"/>
        <v>233.8258527640752</v>
      </c>
      <c r="F21" s="9">
        <f t="shared" si="7"/>
        <v>613.2790382234241</v>
      </c>
      <c r="G21" s="9">
        <f t="shared" si="7"/>
        <v>407.37791036792214</v>
      </c>
      <c r="H21" s="9">
        <f t="shared" si="7"/>
        <v>932.1853825513705</v>
      </c>
      <c r="I21" s="9">
        <f t="shared" si="7"/>
        <v>407.4006640222116</v>
      </c>
      <c r="J21" s="9">
        <f t="shared" si="7"/>
        <v>497.74356295559147</v>
      </c>
      <c r="K21" s="9">
        <f t="shared" si="7"/>
        <v>297.27959432161936</v>
      </c>
      <c r="L21" s="9">
        <f t="shared" si="7"/>
        <v>433.45389228051613</v>
      </c>
      <c r="M21" s="9">
        <f t="shared" si="7"/>
        <v>310.33494198393134</v>
      </c>
      <c r="N21" s="9">
        <f t="shared" si="7"/>
        <v>309.5841117442214</v>
      </c>
      <c r="O21" s="9">
        <f t="shared" si="7"/>
        <v>381.8786581958551</v>
      </c>
      <c r="P21" s="9">
        <f t="shared" si="7"/>
        <v>220.24506844437258</v>
      </c>
      <c r="Q21" s="9">
        <f t="shared" si="7"/>
        <v>365.9622552718233</v>
      </c>
      <c r="R21" s="9">
        <f t="shared" si="7"/>
        <v>672.5709471193951</v>
      </c>
      <c r="S21" s="9">
        <f t="shared" si="7"/>
        <v>479.8098256615695</v>
      </c>
      <c r="T21" s="9">
        <f t="shared" si="7"/>
        <v>208.82759570550294</v>
      </c>
      <c r="U21" s="9">
        <f t="shared" si="7"/>
        <v>614.7751209947616</v>
      </c>
      <c r="V21" s="9">
        <f t="shared" si="7"/>
        <v>1336.0312680063762</v>
      </c>
      <c r="W21" s="9">
        <f t="shared" si="7"/>
        <v>14.932836749895563</v>
      </c>
      <c r="X21" s="9">
        <f>VAR(B20:V20)/20</f>
        <v>10.511064639196611</v>
      </c>
    </row>
    <row r="22" spans="1:25" ht="14.25">
      <c r="A22" s="6" t="s">
        <v>29</v>
      </c>
      <c r="B22" s="15" t="s">
        <v>42</v>
      </c>
      <c r="C22" s="9">
        <f>C20/(C21^0.5)</f>
        <v>1.519455015701733</v>
      </c>
      <c r="D22" s="9">
        <f aca="true" t="shared" si="8" ref="D22:X22">D20/(D21^0.5)</f>
        <v>2.063616079946273</v>
      </c>
      <c r="E22" s="9">
        <f t="shared" si="8"/>
        <v>0.7327868092378228</v>
      </c>
      <c r="F22" s="9">
        <f t="shared" si="8"/>
        <v>2.217498455037134</v>
      </c>
      <c r="G22" s="9">
        <f t="shared" si="8"/>
        <v>1.5458348847429948</v>
      </c>
      <c r="H22" s="9">
        <f t="shared" si="8"/>
        <v>0.6657118843634167</v>
      </c>
      <c r="I22" s="9">
        <f t="shared" si="8"/>
        <v>0.7090265903893795</v>
      </c>
      <c r="J22" s="9">
        <f t="shared" si="8"/>
        <v>0.938669881806156</v>
      </c>
      <c r="K22" s="9">
        <f t="shared" si="8"/>
        <v>-0.1076273108765391</v>
      </c>
      <c r="L22" s="9">
        <f t="shared" si="8"/>
        <v>0.6360848499081263</v>
      </c>
      <c r="M22" s="9">
        <f t="shared" si="8"/>
        <v>1.1875133019422641</v>
      </c>
      <c r="N22" s="9">
        <f t="shared" si="8"/>
        <v>2.9087717136745397</v>
      </c>
      <c r="O22" s="9">
        <f t="shared" si="8"/>
        <v>0.9527705799722368</v>
      </c>
      <c r="P22" s="9">
        <f t="shared" si="8"/>
        <v>2.1722622608636</v>
      </c>
      <c r="Q22" s="9">
        <f t="shared" si="8"/>
        <v>1.122784903615895</v>
      </c>
      <c r="R22" s="9">
        <f t="shared" si="8"/>
        <v>1.3419178148462276</v>
      </c>
      <c r="S22" s="9">
        <f t="shared" si="8"/>
        <v>0.5905484027024857</v>
      </c>
      <c r="T22" s="9">
        <f t="shared" si="8"/>
        <v>2.0352365801218117</v>
      </c>
      <c r="U22" s="9">
        <f t="shared" si="8"/>
        <v>0.9537587273406062</v>
      </c>
      <c r="V22" s="9">
        <f t="shared" si="8"/>
        <v>-0.08503661869628512</v>
      </c>
      <c r="W22" s="9">
        <f t="shared" si="8"/>
        <v>6.032530653328171</v>
      </c>
      <c r="X22" s="9">
        <f t="shared" si="8"/>
        <v>7.190305493848318</v>
      </c>
      <c r="Y22" s="9">
        <f>(20^0.5)*AVERAGE(C22:V22)</f>
        <v>5.3892781993122885</v>
      </c>
    </row>
    <row r="23" spans="1:25" ht="14.25">
      <c r="A23" s="6" t="s">
        <v>39</v>
      </c>
      <c r="B23" s="13"/>
      <c r="C23" s="13">
        <f aca="true" t="shared" si="9" ref="C23:Y23">TDIST(ABS(C22),1000,2)</f>
        <v>0.12896409375267626</v>
      </c>
      <c r="D23" s="13">
        <f t="shared" si="9"/>
        <v>0.03931171858981611</v>
      </c>
      <c r="E23" s="13">
        <f t="shared" si="9"/>
        <v>0.4638601940306999</v>
      </c>
      <c r="F23" s="13">
        <f t="shared" si="9"/>
        <v>0.026813217822937233</v>
      </c>
      <c r="G23" s="13">
        <f t="shared" si="9"/>
        <v>0.12246083866194371</v>
      </c>
      <c r="H23" s="13">
        <f t="shared" si="9"/>
        <v>0.5057487981020432</v>
      </c>
      <c r="I23" s="13">
        <f t="shared" si="9"/>
        <v>0.4784732381007506</v>
      </c>
      <c r="J23" s="13">
        <f t="shared" si="9"/>
        <v>0.3481269202631536</v>
      </c>
      <c r="K23" s="13">
        <f t="shared" si="9"/>
        <v>0.9143129209616312</v>
      </c>
      <c r="L23" s="13">
        <f t="shared" si="9"/>
        <v>0.5248666699611183</v>
      </c>
      <c r="M23" s="13">
        <f t="shared" si="9"/>
        <v>0.23530720318295173</v>
      </c>
      <c r="N23" s="13">
        <f t="shared" si="9"/>
        <v>0.0037088093718832963</v>
      </c>
      <c r="O23" s="13">
        <f t="shared" si="9"/>
        <v>0.3409365577389909</v>
      </c>
      <c r="P23" s="13">
        <f t="shared" si="9"/>
        <v>0.030070230036620134</v>
      </c>
      <c r="Q23" s="13">
        <f t="shared" si="9"/>
        <v>0.26179835171020144</v>
      </c>
      <c r="R23" s="13">
        <f t="shared" si="9"/>
        <v>0.17992725311773394</v>
      </c>
      <c r="S23" s="13">
        <f t="shared" si="9"/>
        <v>0.5549564783467705</v>
      </c>
      <c r="T23" s="13">
        <f t="shared" si="9"/>
        <v>0.04209035623552321</v>
      </c>
      <c r="U23" s="13">
        <f t="shared" si="9"/>
        <v>0.3404362687530509</v>
      </c>
      <c r="V23" s="13">
        <f t="shared" si="9"/>
        <v>0.9322492998290678</v>
      </c>
      <c r="W23" s="13">
        <f t="shared" si="9"/>
        <v>2.2698652963371627E-09</v>
      </c>
      <c r="X23" s="13">
        <f t="shared" si="9"/>
        <v>1.264671713479958E-12</v>
      </c>
      <c r="Y23" s="13">
        <f t="shared" si="9"/>
        <v>8.823862630322491E-08</v>
      </c>
    </row>
  </sheetData>
  <sheetProtection/>
  <printOptions/>
  <pageMargins left="0.25" right="0.25" top="0.75" bottom="0.75" header="0.3" footer="0.3"/>
  <pageSetup fitToHeight="1" fitToWidth="1" orientation="landscape" paperSize="9" scale="66" r:id="rId1"/>
  <ignoredErrors>
    <ignoredError sqref="B5:B7 B10:B12 B15:B17 B20:B2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28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9.140625" style="20" customWidth="1"/>
    <col min="2" max="10" width="6.421875" style="0" bestFit="1" customWidth="1"/>
    <col min="11" max="21" width="7.28125" style="0" bestFit="1" customWidth="1"/>
    <col min="22" max="22" width="11.57421875" style="0" customWidth="1"/>
  </cols>
  <sheetData>
    <row r="1" spans="1:22" s="4" customFormat="1" ht="27" customHeight="1">
      <c r="A1" s="22" t="s">
        <v>20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19</v>
      </c>
      <c r="V1" s="16" t="s">
        <v>23</v>
      </c>
    </row>
    <row r="2" spans="1:22" ht="14.25">
      <c r="A2" s="23" t="s">
        <v>33</v>
      </c>
      <c r="B2" s="8">
        <f>COUNTIF('abnormal returns'!B2:B250,"&lt;0")/249</f>
        <v>0.5220883534136547</v>
      </c>
      <c r="C2" s="8">
        <f>COUNTIF('abnormal returns'!C2:C250,"&lt;0")/249</f>
        <v>0.44176706827309237</v>
      </c>
      <c r="D2" s="8">
        <f>COUNTIF('abnormal returns'!D2:D250,"&lt;0")/249</f>
        <v>0.4538152610441767</v>
      </c>
      <c r="E2" s="8">
        <f>COUNTIF('abnormal returns'!E2:E250,"&lt;0")/249</f>
        <v>0.46987951807228917</v>
      </c>
      <c r="F2" s="8">
        <f>COUNTIF('abnormal returns'!F2:F250,"&lt;0")/249</f>
        <v>0.4779116465863454</v>
      </c>
      <c r="G2" s="8">
        <f>COUNTIF('abnormal returns'!G2:G250,"&lt;0")/249</f>
        <v>0.5461847389558233</v>
      </c>
      <c r="H2" s="8">
        <f>COUNTIF('abnormal returns'!H2:H250,"&lt;0")/249</f>
        <v>0.5100401606425703</v>
      </c>
      <c r="I2" s="8">
        <f>COUNTIF('abnormal returns'!I2:I250,"&lt;0")/249</f>
        <v>0.5542168674698795</v>
      </c>
      <c r="J2" s="8">
        <f>COUNTIF('abnormal returns'!J2:J250,"&lt;0")/249</f>
        <v>0.4457831325301205</v>
      </c>
      <c r="K2" s="8">
        <f>COUNTIF('abnormal returns'!K2:K250,"&lt;0")/249</f>
        <v>0.5060240963855421</v>
      </c>
      <c r="L2" s="8">
        <f>COUNTIF('abnormal returns'!L2:L250,"&lt;0")/249</f>
        <v>0.46987951807228917</v>
      </c>
      <c r="M2" s="8">
        <f>COUNTIF('abnormal returns'!M2:M250,"&lt;0")/249</f>
        <v>0.4779116465863454</v>
      </c>
      <c r="N2" s="8">
        <f>COUNTIF('abnormal returns'!N2:N250,"&lt;0")/249</f>
        <v>0.4899598393574297</v>
      </c>
      <c r="O2" s="8">
        <f>COUNTIF('abnormal returns'!O2:O250,"&lt;0")/249</f>
        <v>0.5060240963855421</v>
      </c>
      <c r="P2" s="8">
        <f>COUNTIF('abnormal returns'!P2:P250,"&lt;0")/249</f>
        <v>0.4819277108433735</v>
      </c>
      <c r="Q2" s="8">
        <f>COUNTIF('abnormal returns'!Q2:Q250,"&lt;0")/249</f>
        <v>0.5502008032128514</v>
      </c>
      <c r="R2" s="8">
        <f>COUNTIF('abnormal returns'!R2:R250,"&lt;0")/249</f>
        <v>0.5220883534136547</v>
      </c>
      <c r="S2" s="8">
        <f>COUNTIF('abnormal returns'!S2:S250,"&lt;0")/249</f>
        <v>0.43373493975903615</v>
      </c>
      <c r="T2" s="8">
        <f>COUNTIF('abnormal returns'!T2:T250,"&lt;0")/249</f>
        <v>0.5742971887550201</v>
      </c>
      <c r="U2" s="8">
        <f>COUNTIF('abnormal returns'!U2:U250,"&lt;0")/249</f>
        <v>0.4939759036144578</v>
      </c>
      <c r="V2" s="8">
        <f>COUNTIF('abnormal returns'!V2:V250,"&lt;0")/249</f>
        <v>0.40562248995983935</v>
      </c>
    </row>
    <row r="3" spans="1:22" ht="14.25">
      <c r="A3" s="21" t="s">
        <v>25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ht="14.25">
      <c r="A4" s="23" t="s">
        <v>34</v>
      </c>
      <c r="B4" s="8">
        <f>COUNTIF('abnormal returns'!B251:B260,"&lt;0")/10</f>
        <v>0.2</v>
      </c>
      <c r="C4" s="8">
        <f>COUNTIF('abnormal returns'!C251:C260,"&lt;0")/10</f>
        <v>0.2</v>
      </c>
      <c r="D4" s="8">
        <f>COUNTIF('abnormal returns'!D251:D260,"&lt;0")/10</f>
        <v>0.5</v>
      </c>
      <c r="E4" s="8">
        <f>COUNTIF('abnormal returns'!E251:E260,"&lt;0")/10</f>
        <v>0.3</v>
      </c>
      <c r="F4" s="8">
        <f>COUNTIF('abnormal returns'!F251:F260,"&lt;0")/10</f>
        <v>0.2</v>
      </c>
      <c r="G4" s="8">
        <f>COUNTIF('abnormal returns'!G251:G260,"&lt;0")/10</f>
        <v>0.4</v>
      </c>
      <c r="H4" s="8">
        <f>COUNTIF('abnormal returns'!H251:H260,"&lt;0")/10</f>
        <v>0.5</v>
      </c>
      <c r="I4" s="8">
        <f>COUNTIF('abnormal returns'!I251:I260,"&lt;0")/10</f>
        <v>0.6</v>
      </c>
      <c r="J4" s="8">
        <f>COUNTIF('abnormal returns'!J251:J260,"&lt;0")/10</f>
        <v>0.4</v>
      </c>
      <c r="K4" s="8">
        <f>COUNTIF('abnormal returns'!K251:K260,"&lt;0")/10</f>
        <v>0.3</v>
      </c>
      <c r="L4" s="8">
        <f>COUNTIF('abnormal returns'!L251:L260,"&lt;0")/10</f>
        <v>0.6</v>
      </c>
      <c r="M4" s="8">
        <f>COUNTIF('abnormal returns'!M251:M260,"&lt;0")/10</f>
        <v>0.6</v>
      </c>
      <c r="N4" s="8">
        <f>COUNTIF('abnormal returns'!N251:N260,"&lt;0")/10</f>
        <v>0.7</v>
      </c>
      <c r="O4" s="8">
        <f>COUNTIF('abnormal returns'!O251:O260,"&lt;0")/10</f>
        <v>0.7</v>
      </c>
      <c r="P4" s="8">
        <f>COUNTIF('abnormal returns'!P251:P260,"&lt;0")/10</f>
        <v>0.3</v>
      </c>
      <c r="Q4" s="8">
        <f>COUNTIF('abnormal returns'!Q251:Q260,"&lt;0")/10</f>
        <v>0.5</v>
      </c>
      <c r="R4" s="8">
        <f>COUNTIF('abnormal returns'!R251:R260,"&lt;0")/10</f>
        <v>0.3</v>
      </c>
      <c r="S4" s="8">
        <f>COUNTIF('abnormal returns'!S251:S260,"&lt;0")/10</f>
        <v>0.2</v>
      </c>
      <c r="T4" s="8">
        <f>COUNTIF('abnormal returns'!T251:T260,"&lt;0")/10</f>
        <v>0.4</v>
      </c>
      <c r="U4" s="8">
        <f>COUNTIF('abnormal returns'!U251:U260,"&lt;0")/10</f>
        <v>0.1</v>
      </c>
      <c r="V4" s="8">
        <f>COUNTIF('abnormal returns'!V251:V260,"&lt;0")/10</f>
        <v>0.2</v>
      </c>
    </row>
    <row r="5" spans="1:22" ht="14.25">
      <c r="A5" s="23" t="s">
        <v>35</v>
      </c>
      <c r="B5" s="8">
        <f>(B4-B$2)/(((B$2*(1-B$2))/20)^0.5)</f>
        <v>-2.8836610358394448</v>
      </c>
      <c r="C5" s="8">
        <f aca="true" t="shared" si="0" ref="C5:V5">(C4-C$2)/(((C$2*(1-C$2))/20)^0.5)</f>
        <v>-2.1772472284485263</v>
      </c>
      <c r="D5" s="8">
        <f t="shared" si="0"/>
        <v>0.4148624829387809</v>
      </c>
      <c r="E5" s="8">
        <f t="shared" si="0"/>
        <v>-1.5222131477335452</v>
      </c>
      <c r="F5" s="8">
        <f t="shared" si="0"/>
        <v>-2.4881464299263034</v>
      </c>
      <c r="G5" s="8">
        <f t="shared" si="0"/>
        <v>-1.313129945997532</v>
      </c>
      <c r="H5" s="8">
        <f t="shared" si="0"/>
        <v>-0.0898200372194193</v>
      </c>
      <c r="I5" s="8">
        <f t="shared" si="0"/>
        <v>0.41192563188573866</v>
      </c>
      <c r="J5" s="8">
        <f t="shared" si="0"/>
        <v>-0.41192563188573866</v>
      </c>
      <c r="K5" s="8">
        <f t="shared" si="0"/>
        <v>-1.8428692974236556</v>
      </c>
      <c r="L5" s="8">
        <f t="shared" si="0"/>
        <v>1.165950496136332</v>
      </c>
      <c r="M5" s="8">
        <f t="shared" si="0"/>
        <v>1.0930585472508614</v>
      </c>
      <c r="N5" s="8">
        <f t="shared" si="0"/>
        <v>1.8790351786302488</v>
      </c>
      <c r="O5" s="8">
        <f t="shared" si="0"/>
        <v>1.7350991630713952</v>
      </c>
      <c r="P5" s="8">
        <f t="shared" si="0"/>
        <v>-1.62827487537192</v>
      </c>
      <c r="Q5" s="8">
        <f t="shared" si="0"/>
        <v>-0.45129000592450597</v>
      </c>
      <c r="R5" s="8">
        <f t="shared" si="0"/>
        <v>-1.9883597915451536</v>
      </c>
      <c r="S5" s="8">
        <f t="shared" si="0"/>
        <v>-2.1091941028727965</v>
      </c>
      <c r="T5" s="8">
        <f t="shared" si="0"/>
        <v>-1.5764629774269308</v>
      </c>
      <c r="U5" s="8">
        <f t="shared" si="0"/>
        <v>-3.5240833933189206</v>
      </c>
      <c r="V5" s="8">
        <f t="shared" si="0"/>
        <v>-1.8728086829299746</v>
      </c>
    </row>
    <row r="6" spans="1:22" ht="14.25">
      <c r="A6" s="23" t="s">
        <v>39</v>
      </c>
      <c r="B6" s="8">
        <f aca="true" t="shared" si="1" ref="B6:U6">TDIST(ABS(B5),10000,2)</f>
        <v>0.003939202486539659</v>
      </c>
      <c r="C6" s="8">
        <f t="shared" si="1"/>
        <v>0.029485428978049715</v>
      </c>
      <c r="D6" s="8">
        <f t="shared" si="1"/>
        <v>0.6782514752802835</v>
      </c>
      <c r="E6" s="8">
        <f t="shared" si="1"/>
        <v>0.1279873010335197</v>
      </c>
      <c r="F6" s="8">
        <f t="shared" si="1"/>
        <v>0.012857240081708533</v>
      </c>
      <c r="G6" s="8">
        <f t="shared" si="1"/>
        <v>0.1891692949637054</v>
      </c>
      <c r="H6" s="8">
        <f t="shared" si="1"/>
        <v>0.928432023961097</v>
      </c>
      <c r="I6" s="8">
        <f t="shared" si="1"/>
        <v>0.6804027620237263</v>
      </c>
      <c r="J6" s="8">
        <f t="shared" si="1"/>
        <v>0.6804027620237263</v>
      </c>
      <c r="K6" s="8">
        <f t="shared" si="1"/>
        <v>0.06537767524925234</v>
      </c>
      <c r="L6" s="8">
        <f t="shared" si="1"/>
        <v>0.24366226834050997</v>
      </c>
      <c r="M6" s="8">
        <f t="shared" si="1"/>
        <v>0.2743944252796306</v>
      </c>
      <c r="N6" s="8">
        <f t="shared" si="1"/>
        <v>0.06026875021202879</v>
      </c>
      <c r="O6" s="8">
        <f t="shared" si="1"/>
        <v>0.08275405126460929</v>
      </c>
      <c r="P6" s="8">
        <f t="shared" si="1"/>
        <v>0.10349811583301158</v>
      </c>
      <c r="Q6" s="8">
        <f t="shared" si="1"/>
        <v>0.6517903330210023</v>
      </c>
      <c r="R6" s="8">
        <f t="shared" si="1"/>
        <v>0.04679912719006673</v>
      </c>
      <c r="S6" s="8">
        <f t="shared" si="1"/>
        <v>0.03495262207287345</v>
      </c>
      <c r="T6" s="8">
        <f t="shared" si="1"/>
        <v>0.11495077655667814</v>
      </c>
      <c r="U6" s="8">
        <f t="shared" si="1"/>
        <v>0.0004268493070585127</v>
      </c>
      <c r="V6" s="8">
        <f>TDIST(ABS(V5),10000,2)</f>
        <v>0.06112396165369621</v>
      </c>
    </row>
    <row r="7" spans="1:22" ht="14.25">
      <c r="A7" s="21" t="s">
        <v>26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</row>
    <row r="8" spans="1:22" ht="14.25">
      <c r="A8" s="23" t="s">
        <v>34</v>
      </c>
      <c r="B8" s="8">
        <f>COUNTIF('abnormal returns'!B262:B271,"&lt;0")/10</f>
        <v>0.3</v>
      </c>
      <c r="C8" s="8">
        <f>COUNTIF('abnormal returns'!C262:C271,"&lt;0")/10</f>
        <v>0.3</v>
      </c>
      <c r="D8" s="8">
        <f>COUNTIF('abnormal returns'!D262:D271,"&lt;0")/10</f>
        <v>0.3</v>
      </c>
      <c r="E8" s="8">
        <f>COUNTIF('abnormal returns'!E262:E271,"&lt;0")/10</f>
        <v>0.5</v>
      </c>
      <c r="F8" s="8">
        <f>COUNTIF('abnormal returns'!F262:F271,"&lt;0")/10</f>
        <v>0.3</v>
      </c>
      <c r="G8" s="8">
        <f>COUNTIF('abnormal returns'!G262:G271,"&lt;0")/10</f>
        <v>0.3</v>
      </c>
      <c r="H8" s="8">
        <f>COUNTIF('abnormal returns'!H262:H271,"&lt;0")/10</f>
        <v>0.4</v>
      </c>
      <c r="I8" s="8">
        <f>COUNTIF('abnormal returns'!I262:I271,"&lt;0")/10</f>
        <v>0.6</v>
      </c>
      <c r="J8" s="8">
        <f>COUNTIF('abnormal returns'!J262:J271,"&lt;0")/10</f>
        <v>0.3</v>
      </c>
      <c r="K8" s="8">
        <f>COUNTIF('abnormal returns'!K262:K271,"&lt;0")/10</f>
        <v>0.5</v>
      </c>
      <c r="L8" s="8">
        <f>COUNTIF('abnormal returns'!L262:L271,"&lt;0")/10</f>
        <v>0.3</v>
      </c>
      <c r="M8" s="8">
        <f>COUNTIF('abnormal returns'!M262:M271,"&lt;0")/10</f>
        <v>0.5</v>
      </c>
      <c r="N8" s="8">
        <f>COUNTIF('abnormal returns'!N262:N271,"&lt;0")/10</f>
        <v>0.5</v>
      </c>
      <c r="O8" s="8">
        <f>COUNTIF('abnormal returns'!O262:O271,"&lt;0")/10</f>
        <v>0.6</v>
      </c>
      <c r="P8" s="8">
        <f>COUNTIF('abnormal returns'!P262:P271,"&lt;0")/10</f>
        <v>0.6</v>
      </c>
      <c r="Q8" s="8">
        <f>COUNTIF('abnormal returns'!Q262:Q271,"&lt;0")/10</f>
        <v>0.6</v>
      </c>
      <c r="R8" s="8">
        <f>COUNTIF('abnormal returns'!R262:R271,"&lt;0")/10</f>
        <v>0.6</v>
      </c>
      <c r="S8" s="8">
        <f>COUNTIF('abnormal returns'!S262:S271,"&lt;0")/10</f>
        <v>0.5</v>
      </c>
      <c r="T8" s="8">
        <f>COUNTIF('abnormal returns'!T262:T271,"&lt;0")/10</f>
        <v>0.6</v>
      </c>
      <c r="U8" s="8">
        <f>COUNTIF('abnormal returns'!U262:U271,"&lt;0")/10</f>
        <v>0.8</v>
      </c>
      <c r="V8" s="8">
        <f>COUNTIF('abnormal returns'!V262:V271,"&lt;0")/10</f>
        <v>0.4</v>
      </c>
    </row>
    <row r="9" spans="1:22" ht="14.25">
      <c r="A9" s="23" t="s">
        <v>35</v>
      </c>
      <c r="B9" s="8">
        <f>(B8-B$2)/(((B$2*(1-B$2))/20)^0.5)</f>
        <v>-1.9883597915451536</v>
      </c>
      <c r="C9" s="8">
        <f aca="true" t="shared" si="2" ref="C9:V9">(C8-C$2)/(((C$2*(1-C$2))/20)^0.5)</f>
        <v>-1.2766914811334382</v>
      </c>
      <c r="D9" s="8">
        <f t="shared" si="2"/>
        <v>-1.381672443178722</v>
      </c>
      <c r="E9" s="8">
        <f t="shared" si="2"/>
        <v>0.2698959481797064</v>
      </c>
      <c r="F9" s="8">
        <f t="shared" si="2"/>
        <v>-1.5928451856320123</v>
      </c>
      <c r="G9" s="8">
        <f t="shared" si="2"/>
        <v>-2.211397409056284</v>
      </c>
      <c r="H9" s="8">
        <f t="shared" si="2"/>
        <v>-0.9844276079248341</v>
      </c>
      <c r="I9" s="8">
        <f t="shared" si="2"/>
        <v>0.41192563188573866</v>
      </c>
      <c r="J9" s="8">
        <f t="shared" si="2"/>
        <v>-1.311657933109853</v>
      </c>
      <c r="K9" s="8">
        <f t="shared" si="2"/>
        <v>-0.05388506717612997</v>
      </c>
      <c r="L9" s="8">
        <f t="shared" si="2"/>
        <v>-1.5222131477335452</v>
      </c>
      <c r="M9" s="8">
        <f t="shared" si="2"/>
        <v>0.19775730295657035</v>
      </c>
      <c r="N9" s="8">
        <f t="shared" si="2"/>
        <v>0.0898200372194193</v>
      </c>
      <c r="O9" s="8">
        <f t="shared" si="2"/>
        <v>0.8406070479476326</v>
      </c>
      <c r="P9" s="8">
        <f t="shared" si="2"/>
        <v>1.0567611773936962</v>
      </c>
      <c r="Q9" s="8">
        <f t="shared" si="2"/>
        <v>0.4476796858771105</v>
      </c>
      <c r="R9" s="8">
        <f t="shared" si="2"/>
        <v>0.6975439413377204</v>
      </c>
      <c r="S9" s="8">
        <f t="shared" si="2"/>
        <v>0.5979674002989886</v>
      </c>
      <c r="T9" s="8">
        <f t="shared" si="2"/>
        <v>0.23247380312286484</v>
      </c>
      <c r="U9" s="8">
        <f t="shared" si="2"/>
        <v>2.7373614125474193</v>
      </c>
      <c r="V9" s="8">
        <f t="shared" si="2"/>
        <v>-0.05120961242386623</v>
      </c>
    </row>
    <row r="10" spans="1:22" ht="14.25">
      <c r="A10" s="23" t="s">
        <v>39</v>
      </c>
      <c r="B10" s="8">
        <f aca="true" t="shared" si="3" ref="B10:V10">TDIST(ABS(B9),10000,2)</f>
        <v>0.04679912719006673</v>
      </c>
      <c r="C10" s="8">
        <f t="shared" si="3"/>
        <v>0.2017408359958723</v>
      </c>
      <c r="D10" s="8">
        <f t="shared" si="3"/>
        <v>0.1671031654985591</v>
      </c>
      <c r="E10" s="8">
        <f t="shared" si="3"/>
        <v>0.7872458735842756</v>
      </c>
      <c r="F10" s="8">
        <f t="shared" si="3"/>
        <v>0.11122653127536693</v>
      </c>
      <c r="G10" s="8">
        <f t="shared" si="3"/>
        <v>0.02703086216954408</v>
      </c>
      <c r="H10" s="8">
        <f t="shared" si="3"/>
        <v>0.32492912602834034</v>
      </c>
      <c r="I10" s="8">
        <f t="shared" si="3"/>
        <v>0.6804027620237263</v>
      </c>
      <c r="J10" s="8">
        <f t="shared" si="3"/>
        <v>0.1896656884271944</v>
      </c>
      <c r="K10" s="8">
        <f t="shared" si="3"/>
        <v>0.9570278104423073</v>
      </c>
      <c r="L10" s="8">
        <f t="shared" si="3"/>
        <v>0.1279873010335197</v>
      </c>
      <c r="M10" s="8">
        <f t="shared" si="3"/>
        <v>0.8432389731938623</v>
      </c>
      <c r="N10" s="8">
        <f t="shared" si="3"/>
        <v>0.928432023961097</v>
      </c>
      <c r="O10" s="8">
        <f t="shared" si="3"/>
        <v>0.40058820736027323</v>
      </c>
      <c r="P10" s="8">
        <f t="shared" si="3"/>
        <v>0.29064612449898825</v>
      </c>
      <c r="Q10" s="8">
        <f t="shared" si="3"/>
        <v>0.6543940817971547</v>
      </c>
      <c r="R10" s="8">
        <f t="shared" si="3"/>
        <v>0.4854786671522159</v>
      </c>
      <c r="S10" s="8">
        <f t="shared" si="3"/>
        <v>0.5498752268751422</v>
      </c>
      <c r="T10" s="8">
        <f t="shared" si="3"/>
        <v>0.8161747894050728</v>
      </c>
      <c r="U10" s="8">
        <f t="shared" si="3"/>
        <v>0.006204369112922818</v>
      </c>
      <c r="V10" s="8">
        <f t="shared" si="3"/>
        <v>0.9591595150976365</v>
      </c>
    </row>
    <row r="11" spans="1:22" ht="14.25">
      <c r="A11" s="21" t="s">
        <v>22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ht="14.25">
      <c r="A12" s="23" t="s">
        <v>34</v>
      </c>
      <c r="B12" s="8">
        <f>COUNTIF('abnormal returns'!B262:B511,"&lt;0")/250</f>
        <v>0.472</v>
      </c>
      <c r="C12" s="8">
        <f>COUNTIF('abnormal returns'!C262:C511,"&lt;0")/250</f>
        <v>0.524</v>
      </c>
      <c r="D12" s="8">
        <f>COUNTIF('abnormal returns'!D262:D511,"&lt;0")/250</f>
        <v>0.456</v>
      </c>
      <c r="E12" s="8">
        <f>COUNTIF('abnormal returns'!E262:E511,"&lt;0")/250</f>
        <v>0.452</v>
      </c>
      <c r="F12" s="8">
        <f>COUNTIF('abnormal returns'!F262:F511,"&lt;0")/250</f>
        <v>0.556</v>
      </c>
      <c r="G12" s="8">
        <f>COUNTIF('abnormal returns'!G262:G511,"&lt;0")/250</f>
        <v>0.484</v>
      </c>
      <c r="H12" s="8">
        <f>COUNTIF('abnormal returns'!H262:H511,"&lt;0")/250</f>
        <v>0.448</v>
      </c>
      <c r="I12" s="8">
        <f>COUNTIF('abnormal returns'!I262:I511,"&lt;0")/250</f>
        <v>0.46</v>
      </c>
      <c r="J12" s="8">
        <f>COUNTIF('abnormal returns'!J262:J511,"&lt;0")/250</f>
        <v>0.532</v>
      </c>
      <c r="K12" s="8">
        <f>COUNTIF('abnormal returns'!K262:K511,"&lt;0")/250</f>
        <v>0.48</v>
      </c>
      <c r="L12" s="8">
        <f>COUNTIF('abnormal returns'!L262:L511,"&lt;0")/250</f>
        <v>0.552</v>
      </c>
      <c r="M12" s="8">
        <f>COUNTIF('abnormal returns'!M262:M511,"&lt;0")/250</f>
        <v>0.484</v>
      </c>
      <c r="N12" s="8">
        <f>COUNTIF('abnormal returns'!N262:N511,"&lt;0")/250</f>
        <v>0.48</v>
      </c>
      <c r="O12" s="8">
        <f>COUNTIF('abnormal returns'!O262:O511,"&lt;0")/250</f>
        <v>0.472</v>
      </c>
      <c r="P12" s="8">
        <f>COUNTIF('abnormal returns'!P262:P511,"&lt;0")/250</f>
        <v>0.508</v>
      </c>
      <c r="Q12" s="8">
        <f>COUNTIF('abnormal returns'!Q262:Q511,"&lt;0")/250</f>
        <v>0.548</v>
      </c>
      <c r="R12" s="8">
        <f>COUNTIF('abnormal returns'!R262:R511,"&lt;0")/250</f>
        <v>0.536</v>
      </c>
      <c r="S12" s="8">
        <f>COUNTIF('abnormal returns'!S262:S511,"&lt;0")/250</f>
        <v>0.476</v>
      </c>
      <c r="T12" s="8">
        <f>COUNTIF('abnormal returns'!T262:T511,"&lt;0")/250</f>
        <v>0.5</v>
      </c>
      <c r="U12" s="8">
        <f>COUNTIF('abnormal returns'!U262:U511,"&lt;0")/250</f>
        <v>0.584</v>
      </c>
      <c r="V12" s="8">
        <f>COUNTIF('abnormal returns'!V262:V511,"&lt;0")/250</f>
        <v>0.408</v>
      </c>
    </row>
    <row r="13" spans="1:22" ht="14.25">
      <c r="A13" s="23" t="s">
        <v>35</v>
      </c>
      <c r="B13" s="8">
        <f>(B12-B$2)/(((B$2*(1-B$2))/20)^0.5)</f>
        <v>-0.4484416513589727</v>
      </c>
      <c r="C13" s="8">
        <f aca="true" t="shared" si="4" ref="C13:V13">(C12-C$2)/(((C$2*(1-C$2))/20)^0.5)</f>
        <v>0.7405533928523593</v>
      </c>
      <c r="D13" s="8">
        <f t="shared" si="4"/>
        <v>0.019624799192930472</v>
      </c>
      <c r="E13" s="8">
        <f t="shared" si="4"/>
        <v>-0.16021023483947383</v>
      </c>
      <c r="F13" s="8">
        <f t="shared" si="4"/>
        <v>0.6991259997613739</v>
      </c>
      <c r="G13" s="8">
        <f t="shared" si="4"/>
        <v>-0.5585852770281813</v>
      </c>
      <c r="H13" s="8">
        <f t="shared" si="4"/>
        <v>-0.5550159739862349</v>
      </c>
      <c r="I13" s="8">
        <f t="shared" si="4"/>
        <v>-0.8476995898280206</v>
      </c>
      <c r="J13" s="8">
        <f t="shared" si="4"/>
        <v>0.775721005730092</v>
      </c>
      <c r="K13" s="8">
        <f t="shared" si="4"/>
        <v>-0.23278349020088268</v>
      </c>
      <c r="L13" s="8">
        <f t="shared" si="4"/>
        <v>0.7358443131171523</v>
      </c>
      <c r="M13" s="8">
        <f t="shared" si="4"/>
        <v>0.054509103869483606</v>
      </c>
      <c r="N13" s="8">
        <f t="shared" si="4"/>
        <v>-0.08910147692166386</v>
      </c>
      <c r="O13" s="8">
        <f t="shared" si="4"/>
        <v>-0.30434285941078376</v>
      </c>
      <c r="P13" s="8">
        <f t="shared" si="4"/>
        <v>0.2333501212122408</v>
      </c>
      <c r="Q13" s="8">
        <f t="shared" si="4"/>
        <v>-0.019784553859729596</v>
      </c>
      <c r="R13" s="8">
        <f t="shared" si="4"/>
        <v>0.12455114498937432</v>
      </c>
      <c r="S13" s="8">
        <f t="shared" si="4"/>
        <v>0.3813944800452456</v>
      </c>
      <c r="T13" s="8">
        <f t="shared" si="4"/>
        <v>-0.671994587152033</v>
      </c>
      <c r="U13" s="8">
        <f t="shared" si="4"/>
        <v>0.8052584438800909</v>
      </c>
      <c r="V13" s="8">
        <f t="shared" si="4"/>
        <v>0.021654350396377666</v>
      </c>
    </row>
    <row r="14" spans="1:22" ht="14.25">
      <c r="A14" s="23" t="s">
        <v>39</v>
      </c>
      <c r="B14" s="8">
        <f aca="true" t="shared" si="5" ref="B14:V14">TDIST(ABS(B13),10000,2)</f>
        <v>0.6538442036672549</v>
      </c>
      <c r="C14" s="8">
        <f t="shared" si="5"/>
        <v>0.4589816633309639</v>
      </c>
      <c r="D14" s="8">
        <f t="shared" si="5"/>
        <v>0.9843430722745121</v>
      </c>
      <c r="E14" s="8">
        <f t="shared" si="5"/>
        <v>0.8727187032197927</v>
      </c>
      <c r="F14" s="8">
        <f t="shared" si="5"/>
        <v>0.48448955139578054</v>
      </c>
      <c r="G14" s="8">
        <f t="shared" si="5"/>
        <v>0.5764572972081803</v>
      </c>
      <c r="H14" s="8">
        <f t="shared" si="5"/>
        <v>0.5788961483014042</v>
      </c>
      <c r="I14" s="8">
        <f t="shared" si="5"/>
        <v>0.3966255831281883</v>
      </c>
      <c r="J14" s="8">
        <f t="shared" si="5"/>
        <v>0.437932078742585</v>
      </c>
      <c r="K14" s="8">
        <f t="shared" si="5"/>
        <v>0.8159342977647703</v>
      </c>
      <c r="L14" s="8">
        <f t="shared" si="5"/>
        <v>0.46184270888073886</v>
      </c>
      <c r="M14" s="8">
        <f t="shared" si="5"/>
        <v>0.9565306444332472</v>
      </c>
      <c r="N14" s="8">
        <f t="shared" si="5"/>
        <v>0.929003047959581</v>
      </c>
      <c r="O14" s="8">
        <f t="shared" si="5"/>
        <v>0.7608730284930219</v>
      </c>
      <c r="P14" s="8">
        <f t="shared" si="5"/>
        <v>0.8154943177773364</v>
      </c>
      <c r="Q14" s="8">
        <f t="shared" si="5"/>
        <v>0.9842156344243923</v>
      </c>
      <c r="R14" s="8">
        <f t="shared" si="5"/>
        <v>0.9008814112066303</v>
      </c>
      <c r="S14" s="8">
        <f t="shared" si="5"/>
        <v>0.7029186592761507</v>
      </c>
      <c r="T14" s="8">
        <f t="shared" si="5"/>
        <v>0.5016026668068261</v>
      </c>
      <c r="U14" s="8">
        <f t="shared" si="5"/>
        <v>0.4206897026550759</v>
      </c>
      <c r="V14" s="8">
        <f t="shared" si="5"/>
        <v>0.9827241103685925</v>
      </c>
    </row>
    <row r="15" ht="14.25">
      <c r="A15" s="19"/>
    </row>
    <row r="16" ht="14.25">
      <c r="A16" s="19"/>
    </row>
    <row r="17" ht="14.25">
      <c r="A17" s="19"/>
    </row>
    <row r="18" ht="14.25">
      <c r="A18" s="19"/>
    </row>
    <row r="19" ht="14.25">
      <c r="A19" s="19"/>
    </row>
    <row r="20" ht="14.25">
      <c r="A20" s="19"/>
    </row>
    <row r="21" ht="14.25">
      <c r="A21" s="19"/>
    </row>
    <row r="22" ht="14.25">
      <c r="A22" s="19"/>
    </row>
    <row r="23" ht="14.25">
      <c r="A23" s="19"/>
    </row>
    <row r="24" ht="14.25">
      <c r="A24" s="19"/>
    </row>
    <row r="25" ht="14.25">
      <c r="A25" s="19"/>
    </row>
    <row r="26" ht="14.25">
      <c r="A26" s="19"/>
    </row>
    <row r="27" ht="14.25">
      <c r="A27" s="19"/>
    </row>
    <row r="28" ht="14.25">
      <c r="A28" s="19"/>
    </row>
    <row r="29" ht="14.25">
      <c r="A29" s="19"/>
    </row>
    <row r="30" ht="14.25">
      <c r="A30" s="19"/>
    </row>
    <row r="31" ht="14.25">
      <c r="A31" s="19"/>
    </row>
    <row r="32" ht="14.25">
      <c r="A32" s="19"/>
    </row>
    <row r="33" ht="14.25">
      <c r="A33" s="19"/>
    </row>
    <row r="34" ht="14.25">
      <c r="A34" s="19"/>
    </row>
    <row r="35" ht="14.25">
      <c r="A35" s="19"/>
    </row>
    <row r="36" ht="14.25">
      <c r="A36" s="19"/>
    </row>
    <row r="37" ht="14.25">
      <c r="A37" s="19"/>
    </row>
    <row r="38" ht="14.25">
      <c r="A38" s="19"/>
    </row>
    <row r="39" ht="14.25">
      <c r="A39" s="19"/>
    </row>
    <row r="40" ht="14.25">
      <c r="A40" s="19"/>
    </row>
    <row r="41" ht="14.25">
      <c r="A41" s="19"/>
    </row>
    <row r="42" ht="14.25">
      <c r="A42" s="19"/>
    </row>
    <row r="43" ht="14.25">
      <c r="A43" s="19"/>
    </row>
    <row r="44" ht="14.25">
      <c r="A44" s="19"/>
    </row>
    <row r="45" ht="14.25">
      <c r="A45" s="19"/>
    </row>
    <row r="46" ht="14.25">
      <c r="A46" s="19"/>
    </row>
    <row r="47" ht="14.25">
      <c r="A47" s="19"/>
    </row>
    <row r="48" ht="14.25">
      <c r="A48" s="19"/>
    </row>
    <row r="49" ht="14.25">
      <c r="A49" s="19"/>
    </row>
    <row r="50" ht="14.25">
      <c r="A50" s="19"/>
    </row>
    <row r="51" ht="14.25">
      <c r="A51" s="19"/>
    </row>
    <row r="52" ht="14.25">
      <c r="A52" s="19"/>
    </row>
    <row r="53" ht="14.25">
      <c r="A53" s="19"/>
    </row>
    <row r="54" ht="14.25">
      <c r="A54" s="19"/>
    </row>
    <row r="55" ht="14.25">
      <c r="A55" s="19"/>
    </row>
    <row r="56" ht="14.25">
      <c r="A56" s="19"/>
    </row>
    <row r="57" ht="14.25">
      <c r="A57" s="19"/>
    </row>
    <row r="58" ht="14.25">
      <c r="A58" s="19"/>
    </row>
    <row r="59" ht="14.25">
      <c r="A59" s="19"/>
    </row>
    <row r="60" ht="14.25">
      <c r="A60" s="19"/>
    </row>
    <row r="61" ht="14.25">
      <c r="A61" s="19"/>
    </row>
    <row r="62" ht="14.25">
      <c r="A62" s="19"/>
    </row>
    <row r="63" ht="14.25">
      <c r="A63" s="19"/>
    </row>
    <row r="64" ht="14.25">
      <c r="A64" s="19"/>
    </row>
    <row r="65" ht="14.25">
      <c r="A65" s="19"/>
    </row>
    <row r="66" ht="14.25">
      <c r="A66" s="19"/>
    </row>
    <row r="67" ht="14.25">
      <c r="A67" s="19"/>
    </row>
    <row r="68" ht="14.25">
      <c r="A68" s="19"/>
    </row>
    <row r="69" ht="14.25">
      <c r="A69" s="19"/>
    </row>
    <row r="70" ht="14.25">
      <c r="A70" s="19"/>
    </row>
    <row r="71" ht="14.25">
      <c r="A71" s="19"/>
    </row>
    <row r="72" ht="14.25">
      <c r="A72" s="19"/>
    </row>
    <row r="73" ht="14.25">
      <c r="A73" s="19"/>
    </row>
    <row r="74" ht="14.25">
      <c r="A74" s="19"/>
    </row>
    <row r="75" ht="14.25">
      <c r="A75" s="19"/>
    </row>
    <row r="76" ht="14.25">
      <c r="A76" s="19"/>
    </row>
    <row r="77" ht="14.25">
      <c r="A77" s="19"/>
    </row>
    <row r="78" ht="14.25">
      <c r="A78" s="19"/>
    </row>
    <row r="79" ht="14.25">
      <c r="A79" s="19"/>
    </row>
    <row r="80" ht="14.25">
      <c r="A80" s="19"/>
    </row>
    <row r="81" ht="14.25">
      <c r="A81" s="19"/>
    </row>
    <row r="82" ht="14.25">
      <c r="A82" s="19"/>
    </row>
    <row r="83" ht="14.25">
      <c r="A83" s="19"/>
    </row>
    <row r="84" ht="14.25">
      <c r="A84" s="19"/>
    </row>
    <row r="85" ht="14.25">
      <c r="A85" s="19"/>
    </row>
    <row r="86" ht="14.25">
      <c r="A86" s="19"/>
    </row>
    <row r="87" ht="14.25">
      <c r="A87" s="19"/>
    </row>
    <row r="88" ht="14.25">
      <c r="A88" s="19"/>
    </row>
    <row r="89" ht="14.25">
      <c r="A89" s="19"/>
    </row>
    <row r="90" ht="14.25">
      <c r="A90" s="19"/>
    </row>
    <row r="91" ht="14.25">
      <c r="A91" s="19"/>
    </row>
    <row r="92" ht="14.25">
      <c r="A92" s="19"/>
    </row>
    <row r="93" ht="14.25">
      <c r="A93" s="19"/>
    </row>
    <row r="94" ht="14.25">
      <c r="A94" s="19"/>
    </row>
    <row r="95" ht="14.25">
      <c r="A95" s="19"/>
    </row>
    <row r="96" ht="14.25">
      <c r="A96" s="19"/>
    </row>
    <row r="97" ht="14.25">
      <c r="A97" s="19"/>
    </row>
    <row r="98" ht="14.25">
      <c r="A98" s="19"/>
    </row>
    <row r="99" ht="14.25">
      <c r="A99" s="19"/>
    </row>
    <row r="100" ht="14.25">
      <c r="A100" s="19"/>
    </row>
    <row r="101" ht="14.25">
      <c r="A101" s="19"/>
    </row>
    <row r="102" ht="14.25">
      <c r="A102" s="19"/>
    </row>
    <row r="103" ht="14.25">
      <c r="A103" s="19"/>
    </row>
    <row r="104" ht="14.25">
      <c r="A104" s="19"/>
    </row>
    <row r="105" ht="14.25">
      <c r="A105" s="19"/>
    </row>
    <row r="106" ht="14.25">
      <c r="A106" s="19"/>
    </row>
    <row r="107" ht="14.25">
      <c r="A107" s="19"/>
    </row>
    <row r="108" ht="14.25">
      <c r="A108" s="19"/>
    </row>
    <row r="109" ht="14.25">
      <c r="A109" s="19"/>
    </row>
    <row r="110" ht="14.25">
      <c r="A110" s="19"/>
    </row>
    <row r="111" ht="14.25">
      <c r="A111" s="19"/>
    </row>
    <row r="112" ht="14.25">
      <c r="A112" s="19"/>
    </row>
    <row r="113" ht="14.25">
      <c r="A113" s="19"/>
    </row>
    <row r="114" ht="14.25">
      <c r="A114" s="19"/>
    </row>
    <row r="115" ht="14.25">
      <c r="A115" s="19"/>
    </row>
    <row r="116" ht="14.25">
      <c r="A116" s="19"/>
    </row>
    <row r="117" ht="14.25">
      <c r="A117" s="19"/>
    </row>
    <row r="118" ht="14.25">
      <c r="A118" s="19"/>
    </row>
    <row r="119" ht="14.25">
      <c r="A119" s="19"/>
    </row>
    <row r="120" ht="14.25">
      <c r="A120" s="19"/>
    </row>
    <row r="121" ht="14.25">
      <c r="A121" s="19"/>
    </row>
    <row r="122" ht="14.25">
      <c r="A122" s="19"/>
    </row>
    <row r="123" ht="14.25">
      <c r="A123" s="19"/>
    </row>
    <row r="124" ht="14.25">
      <c r="A124" s="19"/>
    </row>
    <row r="125" ht="14.25">
      <c r="A125" s="19"/>
    </row>
    <row r="126" ht="14.25">
      <c r="A126" s="19"/>
    </row>
    <row r="127" ht="14.25">
      <c r="A127" s="19"/>
    </row>
    <row r="128" ht="14.25">
      <c r="A128" s="19"/>
    </row>
    <row r="129" ht="14.25">
      <c r="A129" s="19"/>
    </row>
    <row r="130" ht="14.25">
      <c r="A130" s="19"/>
    </row>
    <row r="131" ht="14.25">
      <c r="A131" s="19"/>
    </row>
    <row r="132" ht="14.25">
      <c r="A132" s="19"/>
    </row>
    <row r="133" ht="14.25">
      <c r="A133" s="19"/>
    </row>
    <row r="134" ht="14.25">
      <c r="A134" s="19"/>
    </row>
    <row r="135" ht="14.25">
      <c r="A135" s="19"/>
    </row>
    <row r="136" ht="14.25">
      <c r="A136" s="19"/>
    </row>
    <row r="137" ht="14.25">
      <c r="A137" s="19"/>
    </row>
    <row r="138" ht="14.25">
      <c r="A138" s="19"/>
    </row>
    <row r="139" ht="14.25">
      <c r="A139" s="19"/>
    </row>
    <row r="140" ht="14.25">
      <c r="A140" s="19"/>
    </row>
    <row r="141" ht="14.25">
      <c r="A141" s="19"/>
    </row>
    <row r="142" ht="14.25">
      <c r="A142" s="19"/>
    </row>
    <row r="143" ht="14.25">
      <c r="A143" s="19"/>
    </row>
    <row r="144" ht="14.25">
      <c r="A144" s="19"/>
    </row>
    <row r="145" ht="14.25">
      <c r="A145" s="19"/>
    </row>
    <row r="146" ht="14.25">
      <c r="A146" s="19"/>
    </row>
    <row r="147" ht="14.25">
      <c r="A147" s="19"/>
    </row>
    <row r="148" ht="14.25">
      <c r="A148" s="19"/>
    </row>
    <row r="149" ht="14.25">
      <c r="A149" s="19"/>
    </row>
    <row r="150" ht="14.25">
      <c r="A150" s="19"/>
    </row>
    <row r="151" ht="14.25">
      <c r="A151" s="19"/>
    </row>
    <row r="152" ht="14.25">
      <c r="A152" s="19"/>
    </row>
    <row r="153" ht="14.25">
      <c r="A153" s="19"/>
    </row>
    <row r="154" ht="14.25">
      <c r="A154" s="19"/>
    </row>
    <row r="155" ht="14.25">
      <c r="A155" s="19"/>
    </row>
    <row r="156" ht="14.25">
      <c r="A156" s="19"/>
    </row>
    <row r="157" ht="14.25">
      <c r="A157" s="19"/>
    </row>
    <row r="158" ht="14.25">
      <c r="A158" s="19"/>
    </row>
    <row r="159" ht="14.25">
      <c r="A159" s="19"/>
    </row>
    <row r="160" ht="14.25">
      <c r="A160" s="19"/>
    </row>
    <row r="161" ht="14.25">
      <c r="A161" s="19"/>
    </row>
    <row r="162" ht="14.25">
      <c r="A162" s="19"/>
    </row>
    <row r="163" ht="14.25">
      <c r="A163" s="19"/>
    </row>
    <row r="164" ht="14.25">
      <c r="A164" s="19"/>
    </row>
    <row r="165" ht="14.25">
      <c r="A165" s="19"/>
    </row>
    <row r="166" ht="14.25">
      <c r="A166" s="19"/>
    </row>
    <row r="167" ht="14.25">
      <c r="A167" s="19"/>
    </row>
    <row r="168" ht="14.25">
      <c r="A168" s="19"/>
    </row>
    <row r="169" ht="14.25">
      <c r="A169" s="19"/>
    </row>
    <row r="170" ht="14.25">
      <c r="A170" s="19"/>
    </row>
    <row r="171" ht="14.25">
      <c r="A171" s="19"/>
    </row>
    <row r="172" ht="14.25">
      <c r="A172" s="19"/>
    </row>
    <row r="173" ht="14.25">
      <c r="A173" s="19"/>
    </row>
    <row r="174" ht="14.25">
      <c r="A174" s="19"/>
    </row>
    <row r="175" ht="14.25">
      <c r="A175" s="19"/>
    </row>
    <row r="176" ht="14.25">
      <c r="A176" s="19"/>
    </row>
    <row r="177" ht="14.25">
      <c r="A177" s="19"/>
    </row>
    <row r="178" ht="14.25">
      <c r="A178" s="19"/>
    </row>
    <row r="179" ht="14.25">
      <c r="A179" s="19"/>
    </row>
    <row r="180" ht="14.25">
      <c r="A180" s="19"/>
    </row>
    <row r="181" ht="14.25">
      <c r="A181" s="19"/>
    </row>
    <row r="182" ht="14.25">
      <c r="A182" s="19"/>
    </row>
    <row r="183" ht="14.25">
      <c r="A183" s="19"/>
    </row>
    <row r="184" ht="14.25">
      <c r="A184" s="19"/>
    </row>
    <row r="185" ht="14.25">
      <c r="A185" s="19"/>
    </row>
    <row r="186" ht="14.25">
      <c r="A186" s="19"/>
    </row>
    <row r="187" ht="14.25">
      <c r="A187" s="19"/>
    </row>
    <row r="188" ht="14.25">
      <c r="A188" s="19"/>
    </row>
    <row r="189" ht="14.25">
      <c r="A189" s="19"/>
    </row>
    <row r="190" ht="14.25">
      <c r="A190" s="19"/>
    </row>
    <row r="191" ht="14.25">
      <c r="A191" s="19"/>
    </row>
    <row r="192" ht="14.25">
      <c r="A192" s="19"/>
    </row>
    <row r="193" ht="14.25">
      <c r="A193" s="19"/>
    </row>
    <row r="194" ht="14.25">
      <c r="A194" s="19"/>
    </row>
    <row r="195" ht="14.25">
      <c r="A195" s="19"/>
    </row>
    <row r="196" ht="14.25">
      <c r="A196" s="19"/>
    </row>
    <row r="197" ht="14.25">
      <c r="A197" s="19"/>
    </row>
    <row r="198" ht="14.25">
      <c r="A198" s="19"/>
    </row>
    <row r="199" ht="14.25">
      <c r="A199" s="19"/>
    </row>
    <row r="200" ht="14.25">
      <c r="A200" s="19"/>
    </row>
    <row r="201" ht="14.25">
      <c r="A201" s="19"/>
    </row>
    <row r="202" ht="14.25">
      <c r="A202" s="19"/>
    </row>
    <row r="203" ht="14.25">
      <c r="A203" s="19"/>
    </row>
    <row r="204" ht="14.25">
      <c r="A204" s="19"/>
    </row>
    <row r="205" ht="14.25">
      <c r="A205" s="19"/>
    </row>
    <row r="206" ht="14.25">
      <c r="A206" s="19"/>
    </row>
    <row r="207" ht="14.25">
      <c r="A207" s="19"/>
    </row>
    <row r="208" ht="14.25">
      <c r="A208" s="19"/>
    </row>
    <row r="209" ht="14.25">
      <c r="A209" s="19"/>
    </row>
    <row r="210" ht="14.25">
      <c r="A210" s="19"/>
    </row>
    <row r="211" ht="14.25">
      <c r="A211" s="19"/>
    </row>
    <row r="212" ht="14.25">
      <c r="A212" s="19"/>
    </row>
    <row r="213" ht="14.25">
      <c r="A213" s="19"/>
    </row>
    <row r="214" ht="14.25">
      <c r="A214" s="19"/>
    </row>
    <row r="215" ht="14.25">
      <c r="A215" s="19"/>
    </row>
    <row r="216" ht="14.25">
      <c r="A216" s="19"/>
    </row>
    <row r="217" ht="14.25">
      <c r="A217" s="19"/>
    </row>
    <row r="218" ht="14.25">
      <c r="A218" s="19"/>
    </row>
    <row r="219" ht="14.25">
      <c r="A219" s="19"/>
    </row>
    <row r="220" ht="14.25">
      <c r="A220" s="19"/>
    </row>
    <row r="221" ht="14.25">
      <c r="A221" s="19"/>
    </row>
    <row r="222" ht="14.25">
      <c r="A222" s="19"/>
    </row>
    <row r="223" ht="14.25">
      <c r="A223" s="19"/>
    </row>
    <row r="224" ht="14.25">
      <c r="A224" s="19"/>
    </row>
    <row r="225" ht="14.25">
      <c r="A225" s="19"/>
    </row>
    <row r="226" ht="14.25">
      <c r="A226" s="19"/>
    </row>
    <row r="227" ht="14.25">
      <c r="A227" s="19"/>
    </row>
    <row r="228" ht="14.25">
      <c r="A228" s="19"/>
    </row>
    <row r="229" ht="14.25">
      <c r="A229" s="19"/>
    </row>
    <row r="230" ht="14.25">
      <c r="A230" s="19"/>
    </row>
    <row r="231" ht="14.25">
      <c r="A231" s="19"/>
    </row>
    <row r="232" ht="14.25">
      <c r="A232" s="19"/>
    </row>
    <row r="233" ht="14.25">
      <c r="A233" s="19"/>
    </row>
    <row r="234" ht="14.25">
      <c r="A234" s="19"/>
    </row>
    <row r="235" ht="14.25">
      <c r="A235" s="19"/>
    </row>
    <row r="236" ht="14.25">
      <c r="A236" s="19"/>
    </row>
    <row r="237" ht="14.25">
      <c r="A237" s="19"/>
    </row>
    <row r="238" ht="14.25">
      <c r="A238" s="19"/>
    </row>
    <row r="239" ht="14.25">
      <c r="A239" s="19"/>
    </row>
    <row r="240" ht="14.25">
      <c r="A240" s="19"/>
    </row>
    <row r="241" ht="14.25">
      <c r="A241" s="19"/>
    </row>
    <row r="242" ht="14.25">
      <c r="A242" s="19"/>
    </row>
    <row r="243" ht="14.25">
      <c r="A243" s="19"/>
    </row>
    <row r="244" ht="14.25">
      <c r="A244" s="19"/>
    </row>
    <row r="245" ht="14.25">
      <c r="A245" s="19"/>
    </row>
    <row r="246" ht="14.25">
      <c r="A246" s="19"/>
    </row>
    <row r="247" ht="14.25">
      <c r="A247" s="19"/>
    </row>
    <row r="248" ht="14.25">
      <c r="A248" s="19"/>
    </row>
    <row r="249" ht="14.25">
      <c r="A249" s="19"/>
    </row>
    <row r="250" ht="14.25">
      <c r="A250" s="19"/>
    </row>
    <row r="251" ht="14.25">
      <c r="A251" s="19"/>
    </row>
    <row r="252" ht="14.25">
      <c r="A252" s="19"/>
    </row>
    <row r="253" ht="14.25">
      <c r="A253" s="19"/>
    </row>
    <row r="254" ht="14.25">
      <c r="A254" s="19"/>
    </row>
    <row r="255" ht="14.25">
      <c r="A255" s="19"/>
    </row>
    <row r="256" ht="14.25">
      <c r="A256" s="19"/>
    </row>
    <row r="257" ht="14.25">
      <c r="A257" s="19"/>
    </row>
    <row r="258" ht="14.25">
      <c r="A258" s="19"/>
    </row>
    <row r="259" ht="14.25">
      <c r="A259" s="19"/>
    </row>
    <row r="260" ht="14.25">
      <c r="A260" s="19"/>
    </row>
    <row r="261" ht="14.25">
      <c r="A261" s="19"/>
    </row>
    <row r="262" ht="14.25">
      <c r="A262" s="19"/>
    </row>
    <row r="263" ht="14.25">
      <c r="A263" s="19"/>
    </row>
    <row r="264" ht="14.25">
      <c r="A264" s="19"/>
    </row>
    <row r="265" ht="14.25">
      <c r="A265" s="19"/>
    </row>
    <row r="266" ht="14.25">
      <c r="A266" s="19"/>
    </row>
    <row r="267" ht="14.25">
      <c r="A267" s="19"/>
    </row>
    <row r="268" ht="14.25">
      <c r="A268" s="19"/>
    </row>
    <row r="269" ht="14.25">
      <c r="A269" s="19"/>
    </row>
    <row r="270" ht="14.25">
      <c r="A270" s="19"/>
    </row>
    <row r="271" ht="14.25">
      <c r="A271" s="19"/>
    </row>
    <row r="272" ht="14.25">
      <c r="A272" s="19"/>
    </row>
    <row r="273" ht="14.25">
      <c r="A273" s="19"/>
    </row>
    <row r="274" ht="14.25">
      <c r="A274" s="19"/>
    </row>
    <row r="275" ht="14.25">
      <c r="A275" s="19"/>
    </row>
    <row r="276" ht="14.25">
      <c r="A276" s="19"/>
    </row>
    <row r="277" ht="14.25">
      <c r="A277" s="19"/>
    </row>
    <row r="278" ht="14.25">
      <c r="A278" s="19"/>
    </row>
    <row r="279" ht="14.25">
      <c r="A279" s="19"/>
    </row>
    <row r="280" ht="14.25">
      <c r="A280" s="19"/>
    </row>
    <row r="281" ht="14.25">
      <c r="A281" s="19"/>
    </row>
    <row r="282" ht="14.25">
      <c r="A282" s="19"/>
    </row>
    <row r="283" ht="14.25">
      <c r="A283" s="19"/>
    </row>
    <row r="284" ht="14.25">
      <c r="A284" s="19"/>
    </row>
    <row r="285" ht="14.25">
      <c r="A285" s="19"/>
    </row>
    <row r="286" ht="14.25">
      <c r="A286" s="19"/>
    </row>
    <row r="287" ht="14.25">
      <c r="A287" s="19"/>
    </row>
    <row r="288" ht="14.25">
      <c r="A288" s="19"/>
    </row>
    <row r="289" ht="14.25">
      <c r="A289" s="19"/>
    </row>
    <row r="290" ht="14.25">
      <c r="A290" s="19"/>
    </row>
    <row r="291" ht="14.25">
      <c r="A291" s="19"/>
    </row>
    <row r="292" ht="14.25">
      <c r="A292" s="19"/>
    </row>
    <row r="293" ht="14.25">
      <c r="A293" s="19"/>
    </row>
    <row r="294" ht="14.25">
      <c r="A294" s="19"/>
    </row>
    <row r="295" ht="14.25">
      <c r="A295" s="19"/>
    </row>
    <row r="296" ht="14.25">
      <c r="A296" s="19"/>
    </row>
    <row r="297" ht="14.25">
      <c r="A297" s="19"/>
    </row>
    <row r="298" ht="14.25">
      <c r="A298" s="19"/>
    </row>
    <row r="299" ht="14.25">
      <c r="A299" s="19"/>
    </row>
    <row r="300" ht="14.25">
      <c r="A300" s="19"/>
    </row>
    <row r="301" ht="14.25">
      <c r="A301" s="19"/>
    </row>
    <row r="302" ht="14.25">
      <c r="A302" s="19"/>
    </row>
    <row r="303" ht="14.25">
      <c r="A303" s="19"/>
    </row>
    <row r="304" ht="14.25">
      <c r="A304" s="19"/>
    </row>
    <row r="305" ht="14.25">
      <c r="A305" s="19"/>
    </row>
    <row r="306" ht="14.25">
      <c r="A306" s="19"/>
    </row>
    <row r="307" ht="14.25">
      <c r="A307" s="19"/>
    </row>
    <row r="308" ht="14.25">
      <c r="A308" s="19"/>
    </row>
    <row r="309" ht="14.25">
      <c r="A309" s="19"/>
    </row>
    <row r="310" ht="14.25">
      <c r="A310" s="19"/>
    </row>
    <row r="311" ht="14.25">
      <c r="A311" s="19"/>
    </row>
    <row r="312" ht="14.25">
      <c r="A312" s="19"/>
    </row>
    <row r="313" ht="14.25">
      <c r="A313" s="19"/>
    </row>
    <row r="314" ht="14.25">
      <c r="A314" s="19"/>
    </row>
    <row r="315" ht="14.25">
      <c r="A315" s="19"/>
    </row>
    <row r="316" ht="14.25">
      <c r="A316" s="19"/>
    </row>
    <row r="317" ht="14.25">
      <c r="A317" s="19"/>
    </row>
    <row r="318" ht="14.25">
      <c r="A318" s="19"/>
    </row>
    <row r="319" ht="14.25">
      <c r="A319" s="19"/>
    </row>
    <row r="320" ht="14.25">
      <c r="A320" s="19"/>
    </row>
    <row r="321" ht="14.25">
      <c r="A321" s="19"/>
    </row>
    <row r="322" ht="14.25">
      <c r="A322" s="19"/>
    </row>
    <row r="323" ht="14.25">
      <c r="A323" s="19"/>
    </row>
    <row r="324" ht="14.25">
      <c r="A324" s="19"/>
    </row>
    <row r="325" ht="14.25">
      <c r="A325" s="19"/>
    </row>
    <row r="326" ht="14.25">
      <c r="A326" s="19"/>
    </row>
    <row r="327" ht="14.25">
      <c r="A327" s="19"/>
    </row>
    <row r="328" ht="14.25">
      <c r="A328" s="19"/>
    </row>
    <row r="329" ht="14.25">
      <c r="A329" s="19"/>
    </row>
    <row r="330" ht="14.25">
      <c r="A330" s="19"/>
    </row>
    <row r="331" ht="14.25">
      <c r="A331" s="19"/>
    </row>
    <row r="332" ht="14.25">
      <c r="A332" s="19"/>
    </row>
    <row r="333" ht="14.25">
      <c r="A333" s="19"/>
    </row>
    <row r="334" ht="14.25">
      <c r="A334" s="19"/>
    </row>
    <row r="335" ht="14.25">
      <c r="A335" s="19"/>
    </row>
    <row r="336" ht="14.25">
      <c r="A336" s="19"/>
    </row>
    <row r="337" ht="14.25">
      <c r="A337" s="19"/>
    </row>
    <row r="338" ht="14.25">
      <c r="A338" s="19"/>
    </row>
    <row r="339" ht="14.25">
      <c r="A339" s="19"/>
    </row>
    <row r="340" ht="14.25">
      <c r="A340" s="19"/>
    </row>
    <row r="341" ht="14.25">
      <c r="A341" s="19"/>
    </row>
    <row r="342" ht="14.25">
      <c r="A342" s="19"/>
    </row>
    <row r="343" ht="14.25">
      <c r="A343" s="19"/>
    </row>
    <row r="344" ht="14.25">
      <c r="A344" s="19"/>
    </row>
    <row r="345" ht="14.25">
      <c r="A345" s="19"/>
    </row>
    <row r="346" ht="14.25">
      <c r="A346" s="19"/>
    </row>
    <row r="347" ht="14.25">
      <c r="A347" s="19"/>
    </row>
    <row r="348" ht="14.25">
      <c r="A348" s="19"/>
    </row>
    <row r="349" ht="14.25">
      <c r="A349" s="19"/>
    </row>
    <row r="350" ht="14.25">
      <c r="A350" s="19"/>
    </row>
    <row r="351" ht="14.25">
      <c r="A351" s="19"/>
    </row>
    <row r="352" ht="14.25">
      <c r="A352" s="19"/>
    </row>
    <row r="353" ht="14.25">
      <c r="A353" s="19"/>
    </row>
    <row r="354" ht="14.25">
      <c r="A354" s="19"/>
    </row>
    <row r="355" ht="14.25">
      <c r="A355" s="19"/>
    </row>
    <row r="356" ht="14.25">
      <c r="A356" s="19"/>
    </row>
    <row r="357" ht="14.25">
      <c r="A357" s="19"/>
    </row>
    <row r="358" ht="14.25">
      <c r="A358" s="19"/>
    </row>
    <row r="359" ht="14.25">
      <c r="A359" s="19"/>
    </row>
    <row r="360" ht="14.25">
      <c r="A360" s="19"/>
    </row>
    <row r="361" ht="14.25">
      <c r="A361" s="19"/>
    </row>
    <row r="362" ht="14.25">
      <c r="A362" s="19"/>
    </row>
    <row r="363" ht="14.25">
      <c r="A363" s="19"/>
    </row>
    <row r="364" ht="14.25">
      <c r="A364" s="19"/>
    </row>
    <row r="365" ht="14.25">
      <c r="A365" s="19"/>
    </row>
    <row r="366" ht="14.25">
      <c r="A366" s="19"/>
    </row>
    <row r="367" ht="14.25">
      <c r="A367" s="19"/>
    </row>
    <row r="368" ht="14.25">
      <c r="A368" s="19"/>
    </row>
    <row r="369" ht="14.25">
      <c r="A369" s="19"/>
    </row>
    <row r="370" ht="14.25">
      <c r="A370" s="19"/>
    </row>
    <row r="371" ht="14.25">
      <c r="A371" s="19"/>
    </row>
    <row r="372" ht="14.25">
      <c r="A372" s="19"/>
    </row>
    <row r="373" ht="14.25">
      <c r="A373" s="19"/>
    </row>
    <row r="374" ht="14.25">
      <c r="A374" s="19"/>
    </row>
    <row r="375" ht="14.25">
      <c r="A375" s="19"/>
    </row>
    <row r="376" ht="14.25">
      <c r="A376" s="19"/>
    </row>
    <row r="377" ht="14.25">
      <c r="A377" s="19"/>
    </row>
    <row r="378" ht="14.25">
      <c r="A378" s="19"/>
    </row>
    <row r="379" ht="14.25">
      <c r="A379" s="19"/>
    </row>
    <row r="380" ht="14.25">
      <c r="A380" s="19"/>
    </row>
    <row r="381" ht="14.25">
      <c r="A381" s="19"/>
    </row>
    <row r="382" ht="14.25">
      <c r="A382" s="19"/>
    </row>
    <row r="383" ht="14.25">
      <c r="A383" s="19"/>
    </row>
    <row r="384" ht="14.25">
      <c r="A384" s="19"/>
    </row>
    <row r="385" ht="14.25">
      <c r="A385" s="19"/>
    </row>
    <row r="386" ht="14.25">
      <c r="A386" s="19"/>
    </row>
    <row r="387" ht="14.25">
      <c r="A387" s="19"/>
    </row>
    <row r="388" ht="14.25">
      <c r="A388" s="19"/>
    </row>
    <row r="389" ht="14.25">
      <c r="A389" s="19"/>
    </row>
    <row r="390" ht="14.25">
      <c r="A390" s="19"/>
    </row>
    <row r="391" ht="14.25">
      <c r="A391" s="19"/>
    </row>
    <row r="392" ht="14.25">
      <c r="A392" s="19"/>
    </row>
    <row r="393" ht="14.25">
      <c r="A393" s="19"/>
    </row>
    <row r="394" ht="14.25">
      <c r="A394" s="19"/>
    </row>
    <row r="395" ht="14.25">
      <c r="A395" s="19"/>
    </row>
    <row r="396" ht="14.25">
      <c r="A396" s="19"/>
    </row>
    <row r="397" ht="14.25">
      <c r="A397" s="19"/>
    </row>
    <row r="398" ht="14.25">
      <c r="A398" s="19"/>
    </row>
    <row r="399" ht="14.25">
      <c r="A399" s="19"/>
    </row>
    <row r="400" ht="14.25">
      <c r="A400" s="19"/>
    </row>
    <row r="401" ht="14.25">
      <c r="A401" s="19"/>
    </row>
    <row r="402" ht="14.25">
      <c r="A402" s="19"/>
    </row>
    <row r="403" ht="14.25">
      <c r="A403" s="19"/>
    </row>
    <row r="404" ht="14.25">
      <c r="A404" s="19"/>
    </row>
    <row r="405" ht="14.25">
      <c r="A405" s="19"/>
    </row>
    <row r="406" ht="14.25">
      <c r="A406" s="19"/>
    </row>
    <row r="407" ht="14.25">
      <c r="A407" s="19"/>
    </row>
    <row r="408" ht="14.25">
      <c r="A408" s="19"/>
    </row>
    <row r="409" ht="14.25">
      <c r="A409" s="19"/>
    </row>
    <row r="410" ht="14.25">
      <c r="A410" s="19"/>
    </row>
    <row r="411" ht="14.25">
      <c r="A411" s="19"/>
    </row>
    <row r="412" ht="14.25">
      <c r="A412" s="19"/>
    </row>
    <row r="413" ht="14.25">
      <c r="A413" s="19"/>
    </row>
    <row r="414" ht="14.25">
      <c r="A414" s="19"/>
    </row>
    <row r="415" ht="14.25">
      <c r="A415" s="19"/>
    </row>
    <row r="416" ht="14.25">
      <c r="A416" s="19"/>
    </row>
    <row r="417" ht="14.25">
      <c r="A417" s="19"/>
    </row>
    <row r="418" ht="14.25">
      <c r="A418" s="19"/>
    </row>
    <row r="419" ht="14.25">
      <c r="A419" s="19"/>
    </row>
    <row r="420" ht="14.25">
      <c r="A420" s="19"/>
    </row>
    <row r="421" ht="14.25">
      <c r="A421" s="19"/>
    </row>
    <row r="422" ht="14.25">
      <c r="A422" s="19"/>
    </row>
    <row r="423" ht="14.25">
      <c r="A423" s="19"/>
    </row>
    <row r="424" ht="14.25">
      <c r="A424" s="19"/>
    </row>
    <row r="425" ht="14.25">
      <c r="A425" s="19"/>
    </row>
    <row r="426" ht="14.25">
      <c r="A426" s="19"/>
    </row>
    <row r="427" ht="14.25">
      <c r="A427" s="19"/>
    </row>
    <row r="428" ht="14.25">
      <c r="A428" s="19"/>
    </row>
    <row r="429" ht="14.25">
      <c r="A429" s="19"/>
    </row>
    <row r="430" ht="14.25">
      <c r="A430" s="19"/>
    </row>
    <row r="431" ht="14.25">
      <c r="A431" s="19"/>
    </row>
    <row r="432" ht="14.25">
      <c r="A432" s="19"/>
    </row>
    <row r="433" ht="14.25">
      <c r="A433" s="19"/>
    </row>
    <row r="434" ht="14.25">
      <c r="A434" s="19"/>
    </row>
    <row r="435" ht="14.25">
      <c r="A435" s="19"/>
    </row>
    <row r="436" ht="14.25">
      <c r="A436" s="19"/>
    </row>
    <row r="437" ht="14.25">
      <c r="A437" s="19"/>
    </row>
    <row r="438" ht="14.25">
      <c r="A438" s="19"/>
    </row>
    <row r="439" ht="14.25">
      <c r="A439" s="19"/>
    </row>
    <row r="440" ht="14.25">
      <c r="A440" s="19"/>
    </row>
    <row r="441" ht="14.25">
      <c r="A441" s="19"/>
    </row>
    <row r="442" ht="14.25">
      <c r="A442" s="19"/>
    </row>
    <row r="443" ht="14.25">
      <c r="A443" s="19"/>
    </row>
    <row r="444" ht="14.25">
      <c r="A444" s="19"/>
    </row>
    <row r="445" ht="14.25">
      <c r="A445" s="19"/>
    </row>
    <row r="446" ht="14.25">
      <c r="A446" s="19"/>
    </row>
    <row r="447" ht="14.25">
      <c r="A447" s="19"/>
    </row>
    <row r="448" ht="14.25">
      <c r="A448" s="19"/>
    </row>
    <row r="449" ht="14.25">
      <c r="A449" s="19"/>
    </row>
    <row r="450" ht="14.25">
      <c r="A450" s="19"/>
    </row>
    <row r="451" ht="14.25">
      <c r="A451" s="19"/>
    </row>
    <row r="452" ht="14.25">
      <c r="A452" s="19"/>
    </row>
    <row r="453" ht="14.25">
      <c r="A453" s="19"/>
    </row>
    <row r="454" ht="14.25">
      <c r="A454" s="19"/>
    </row>
    <row r="455" ht="14.25">
      <c r="A455" s="19"/>
    </row>
    <row r="456" ht="14.25">
      <c r="A456" s="19"/>
    </row>
    <row r="457" ht="14.25">
      <c r="A457" s="19"/>
    </row>
    <row r="458" ht="14.25">
      <c r="A458" s="19"/>
    </row>
    <row r="459" ht="14.25">
      <c r="A459" s="19"/>
    </row>
    <row r="460" ht="14.25">
      <c r="A460" s="19"/>
    </row>
    <row r="461" ht="14.25">
      <c r="A461" s="19"/>
    </row>
    <row r="462" ht="14.25">
      <c r="A462" s="19"/>
    </row>
    <row r="463" ht="14.25">
      <c r="A463" s="19"/>
    </row>
    <row r="464" ht="14.25">
      <c r="A464" s="19"/>
    </row>
    <row r="465" ht="14.25">
      <c r="A465" s="19"/>
    </row>
    <row r="466" ht="14.25">
      <c r="A466" s="19"/>
    </row>
    <row r="467" ht="14.25">
      <c r="A467" s="19"/>
    </row>
    <row r="468" ht="14.25">
      <c r="A468" s="19"/>
    </row>
    <row r="469" ht="14.25">
      <c r="A469" s="19"/>
    </row>
    <row r="470" ht="14.25">
      <c r="A470" s="19"/>
    </row>
    <row r="471" ht="14.25">
      <c r="A471" s="19"/>
    </row>
    <row r="472" ht="14.25">
      <c r="A472" s="19"/>
    </row>
    <row r="473" ht="14.25">
      <c r="A473" s="19"/>
    </row>
    <row r="474" ht="14.25">
      <c r="A474" s="19"/>
    </row>
    <row r="475" ht="14.25">
      <c r="A475" s="19"/>
    </row>
    <row r="476" ht="14.25">
      <c r="A476" s="19"/>
    </row>
    <row r="477" ht="14.25">
      <c r="A477" s="19"/>
    </row>
    <row r="478" ht="14.25">
      <c r="A478" s="19"/>
    </row>
    <row r="479" ht="14.25">
      <c r="A479" s="19"/>
    </row>
    <row r="480" ht="14.25">
      <c r="A480" s="19"/>
    </row>
    <row r="481" ht="14.25">
      <c r="A481" s="19"/>
    </row>
    <row r="482" ht="14.25">
      <c r="A482" s="19"/>
    </row>
    <row r="483" ht="14.25">
      <c r="A483" s="19"/>
    </row>
    <row r="484" ht="14.25">
      <c r="A484" s="19"/>
    </row>
    <row r="485" ht="14.25">
      <c r="A485" s="19"/>
    </row>
    <row r="486" ht="14.25">
      <c r="A486" s="19"/>
    </row>
    <row r="487" ht="14.25">
      <c r="A487" s="19"/>
    </row>
    <row r="488" ht="14.25">
      <c r="A488" s="19"/>
    </row>
    <row r="489" ht="14.25">
      <c r="A489" s="19"/>
    </row>
    <row r="490" ht="14.25">
      <c r="A490" s="19"/>
    </row>
    <row r="491" ht="14.25">
      <c r="A491" s="19"/>
    </row>
    <row r="492" ht="14.25">
      <c r="A492" s="19"/>
    </row>
    <row r="493" ht="14.25">
      <c r="A493" s="19"/>
    </row>
    <row r="494" ht="14.25">
      <c r="A494" s="19"/>
    </row>
    <row r="495" ht="14.25">
      <c r="A495" s="19"/>
    </row>
    <row r="496" ht="14.25">
      <c r="A496" s="19"/>
    </row>
    <row r="497" ht="14.25">
      <c r="A497" s="19"/>
    </row>
    <row r="498" ht="14.25">
      <c r="A498" s="19"/>
    </row>
    <row r="499" ht="14.25">
      <c r="A499" s="19"/>
    </row>
    <row r="500" ht="14.25">
      <c r="A500" s="19"/>
    </row>
    <row r="501" ht="14.25">
      <c r="A501" s="19"/>
    </row>
    <row r="502" ht="14.25">
      <c r="A502" s="19"/>
    </row>
    <row r="503" ht="14.25">
      <c r="A503" s="19"/>
    </row>
    <row r="504" ht="14.25">
      <c r="A504" s="19"/>
    </row>
    <row r="505" ht="14.25">
      <c r="A505" s="19"/>
    </row>
    <row r="506" ht="14.25">
      <c r="A506" s="19"/>
    </row>
    <row r="507" ht="14.25">
      <c r="A507" s="19"/>
    </row>
    <row r="508" ht="14.25">
      <c r="A508" s="19"/>
    </row>
    <row r="509" ht="14.25">
      <c r="A509" s="19"/>
    </row>
    <row r="510" ht="14.25">
      <c r="A510" s="19"/>
    </row>
    <row r="511" ht="14.25">
      <c r="A511" s="19"/>
    </row>
    <row r="512" ht="14.25">
      <c r="A512" s="19"/>
    </row>
    <row r="513" ht="14.25">
      <c r="A513" s="19"/>
    </row>
    <row r="514" ht="14.25">
      <c r="A514" s="19"/>
    </row>
    <row r="515" ht="14.25">
      <c r="A515" s="19"/>
    </row>
    <row r="516" ht="14.25">
      <c r="A516" s="19"/>
    </row>
    <row r="517" ht="14.25">
      <c r="A517" s="19"/>
    </row>
    <row r="518" ht="14.25">
      <c r="A518" s="19"/>
    </row>
    <row r="519" ht="14.25">
      <c r="A519" s="19"/>
    </row>
    <row r="520" ht="14.25">
      <c r="A520" s="19"/>
    </row>
    <row r="521" ht="14.25">
      <c r="A521" s="19"/>
    </row>
    <row r="522" ht="14.25">
      <c r="A522" s="19"/>
    </row>
    <row r="523" ht="14.25">
      <c r="A523" s="19"/>
    </row>
    <row r="524" ht="14.25">
      <c r="A524" s="19"/>
    </row>
    <row r="525" ht="14.25">
      <c r="A525" s="19"/>
    </row>
    <row r="526" ht="14.25">
      <c r="A526" s="19"/>
    </row>
    <row r="527" ht="14.25">
      <c r="A527" s="19"/>
    </row>
    <row r="528" ht="14.25">
      <c r="A528" s="19"/>
    </row>
  </sheetData>
  <sheetProtection/>
  <printOptions/>
  <pageMargins left="0.25" right="0.25" top="0.75" bottom="0.75" header="0.3" footer="0.3"/>
  <pageSetup fitToHeight="1" fitToWidth="1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ICMA Centre</cp:lastModifiedBy>
  <cp:lastPrinted>2013-08-23T15:50:03Z</cp:lastPrinted>
  <dcterms:created xsi:type="dcterms:W3CDTF">2013-08-20T04:49:45Z</dcterms:created>
  <dcterms:modified xsi:type="dcterms:W3CDTF">2013-08-23T20:52:40Z</dcterms:modified>
  <cp:category/>
  <cp:version/>
  <cp:contentType/>
  <cp:contentStatus/>
</cp:coreProperties>
</file>