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new\ANET 2018\Ex 9 (Cottage grid)\"/>
    </mc:Choice>
  </mc:AlternateContent>
  <bookViews>
    <workbookView xWindow="0" yWindow="0" windowWidth="25200" windowHeight="11685"/>
  </bookViews>
  <sheets>
    <sheet name="Sheet1" sheetId="1" r:id="rId1"/>
  </sheets>
  <definedNames>
    <definedName name="solver_cvg" localSheetId="0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Sheet1!$H$5</definedName>
    <definedName name="solver_mip" localSheetId="0" hidden="1">2147483647</definedName>
    <definedName name="solver_mni" localSheetId="0" hidden="1">30</definedName>
    <definedName name="solver_mrt" localSheetId="0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0" hidden="1">1</definedName>
    <definedName name="solver_rel1" localSheetId="0" hidden="1">2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K2" i="1"/>
  <c r="H5" i="1" l="1"/>
  <c r="I2" i="1" l="1"/>
  <c r="J2" i="1" l="1"/>
  <c r="L2" i="1" s="1"/>
</calcChain>
</file>

<file path=xl/sharedStrings.xml><?xml version="1.0" encoding="utf-8"?>
<sst xmlns="http://schemas.openxmlformats.org/spreadsheetml/2006/main" count="12" uniqueCount="12">
  <si>
    <t>Solar power production (Wh/h)</t>
  </si>
  <si>
    <t>Power demand (Wh/h)</t>
  </si>
  <si>
    <t>Battery discharge to / charge from grid (Wh/h)</t>
  </si>
  <si>
    <t>Total electricity demand (Wh)</t>
  </si>
  <si>
    <t>Total solar electricity production (Wh)</t>
  </si>
  <si>
    <t>Maximum extra electricity needed (Wh/h)</t>
  </si>
  <si>
    <t>Extra electricity needed from generator (Wh/h)</t>
  </si>
  <si>
    <t>Battery maximum capacity (Wh)</t>
  </si>
  <si>
    <t>Battery level (Wh)</t>
  </si>
  <si>
    <t>Total diesel electricity production (Wh)</t>
  </si>
  <si>
    <t>Fraction of diesel production</t>
  </si>
  <si>
    <t>Discharge from / charge to battery (Wh/h)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</si>
</sst>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vertical="distributed"/>
    </xf>
    <xf numFmtId="0" fontId="0" fillId="0" borderId="0" xfId="0" applyAlignment="1">
      <alignment horizontal="left" vertical="distributed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Power demand (Wh/h)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Sheet1!$B$2:$B$169</c:f>
              <c:numCache>
                <c:formatCode>0</c:formatCode>
                <c:ptCount val="168"/>
                <c:pt idx="0">
                  <c:v>307.88888888888886</c:v>
                </c:pt>
                <c:pt idx="1">
                  <c:v>386</c:v>
                </c:pt>
                <c:pt idx="2">
                  <c:v>431.33333333333337</c:v>
                </c:pt>
                <c:pt idx="3">
                  <c:v>438</c:v>
                </c:pt>
                <c:pt idx="4">
                  <c:v>424.66666666666669</c:v>
                </c:pt>
                <c:pt idx="5">
                  <c:v>440.11111111111114</c:v>
                </c:pt>
                <c:pt idx="6">
                  <c:v>411.66666666666669</c:v>
                </c:pt>
                <c:pt idx="7">
                  <c:v>444.4444444444444</c:v>
                </c:pt>
                <c:pt idx="8">
                  <c:v>464.99999999999994</c:v>
                </c:pt>
                <c:pt idx="9">
                  <c:v>486.11111111111109</c:v>
                </c:pt>
                <c:pt idx="10">
                  <c:v>627.33333333333326</c:v>
                </c:pt>
                <c:pt idx="11">
                  <c:v>737.77777777777771</c:v>
                </c:pt>
                <c:pt idx="12">
                  <c:v>526.44444444444446</c:v>
                </c:pt>
                <c:pt idx="13">
                  <c:v>563.55555555555554</c:v>
                </c:pt>
                <c:pt idx="14">
                  <c:v>346.55555555555554</c:v>
                </c:pt>
                <c:pt idx="15">
                  <c:v>322.22222222222217</c:v>
                </c:pt>
                <c:pt idx="16">
                  <c:v>439.44444444444446</c:v>
                </c:pt>
                <c:pt idx="17">
                  <c:v>549.77777777777783</c:v>
                </c:pt>
                <c:pt idx="18">
                  <c:v>729.77777777777771</c:v>
                </c:pt>
                <c:pt idx="19">
                  <c:v>575.55555555555554</c:v>
                </c:pt>
                <c:pt idx="20">
                  <c:v>1099</c:v>
                </c:pt>
                <c:pt idx="21">
                  <c:v>717.22222222222217</c:v>
                </c:pt>
                <c:pt idx="22">
                  <c:v>690</c:v>
                </c:pt>
                <c:pt idx="23">
                  <c:v>625.55555555555554</c:v>
                </c:pt>
                <c:pt idx="24">
                  <c:v>700.22222222222217</c:v>
                </c:pt>
                <c:pt idx="25">
                  <c:v>599.66666666666663</c:v>
                </c:pt>
                <c:pt idx="26">
                  <c:v>574.66666666666663</c:v>
                </c:pt>
                <c:pt idx="27">
                  <c:v>581</c:v>
                </c:pt>
                <c:pt idx="28">
                  <c:v>529.44444444444434</c:v>
                </c:pt>
                <c:pt idx="29">
                  <c:v>563.22222222222217</c:v>
                </c:pt>
                <c:pt idx="30">
                  <c:v>534.55555555555554</c:v>
                </c:pt>
                <c:pt idx="31">
                  <c:v>488.88888888888891</c:v>
                </c:pt>
                <c:pt idx="32">
                  <c:v>423.44444444444446</c:v>
                </c:pt>
                <c:pt idx="33">
                  <c:v>395.66666666666669</c:v>
                </c:pt>
                <c:pt idx="34">
                  <c:v>415.11111111111114</c:v>
                </c:pt>
                <c:pt idx="35">
                  <c:v>360.5555555555556</c:v>
                </c:pt>
                <c:pt idx="36">
                  <c:v>290</c:v>
                </c:pt>
                <c:pt idx="37">
                  <c:v>300.11111111111109</c:v>
                </c:pt>
                <c:pt idx="38">
                  <c:v>293.22222222222223</c:v>
                </c:pt>
                <c:pt idx="39">
                  <c:v>269.88888888888886</c:v>
                </c:pt>
                <c:pt idx="40">
                  <c:v>245.66666666666666</c:v>
                </c:pt>
                <c:pt idx="41">
                  <c:v>307.22222222222223</c:v>
                </c:pt>
                <c:pt idx="42">
                  <c:v>375.88888888888886</c:v>
                </c:pt>
                <c:pt idx="43">
                  <c:v>449.77777777777777</c:v>
                </c:pt>
                <c:pt idx="44">
                  <c:v>571.55555555555554</c:v>
                </c:pt>
                <c:pt idx="45">
                  <c:v>579.22222222222217</c:v>
                </c:pt>
                <c:pt idx="46">
                  <c:v>616.44444444444446</c:v>
                </c:pt>
                <c:pt idx="47">
                  <c:v>540.22222222222229</c:v>
                </c:pt>
                <c:pt idx="48">
                  <c:v>537.44444444444434</c:v>
                </c:pt>
                <c:pt idx="49">
                  <c:v>495</c:v>
                </c:pt>
                <c:pt idx="50">
                  <c:v>495.77777777777777</c:v>
                </c:pt>
                <c:pt idx="51">
                  <c:v>464.55555555555554</c:v>
                </c:pt>
                <c:pt idx="52">
                  <c:v>448.77777777777771</c:v>
                </c:pt>
                <c:pt idx="53">
                  <c:v>410.33333333333331</c:v>
                </c:pt>
                <c:pt idx="54">
                  <c:v>390.22222222222223</c:v>
                </c:pt>
                <c:pt idx="55">
                  <c:v>365.22222222222223</c:v>
                </c:pt>
                <c:pt idx="56">
                  <c:v>350.44444444444446</c:v>
                </c:pt>
                <c:pt idx="57">
                  <c:v>374.55555555555554</c:v>
                </c:pt>
                <c:pt idx="58">
                  <c:v>341.11111111111109</c:v>
                </c:pt>
                <c:pt idx="59">
                  <c:v>319</c:v>
                </c:pt>
                <c:pt idx="60">
                  <c:v>312.4444444444444</c:v>
                </c:pt>
                <c:pt idx="61">
                  <c:v>301.44444444444446</c:v>
                </c:pt>
                <c:pt idx="62">
                  <c:v>292.77777777777777</c:v>
                </c:pt>
                <c:pt idx="63">
                  <c:v>335.22222222222217</c:v>
                </c:pt>
                <c:pt idx="64">
                  <c:v>337.99999999999994</c:v>
                </c:pt>
                <c:pt idx="65">
                  <c:v>378.55555555555554</c:v>
                </c:pt>
                <c:pt idx="66">
                  <c:v>356.00000000000006</c:v>
                </c:pt>
                <c:pt idx="67">
                  <c:v>362.88888888888886</c:v>
                </c:pt>
                <c:pt idx="68">
                  <c:v>449.66666666666669</c:v>
                </c:pt>
                <c:pt idx="69">
                  <c:v>474.66666666666669</c:v>
                </c:pt>
                <c:pt idx="70">
                  <c:v>488.77777777777777</c:v>
                </c:pt>
                <c:pt idx="71">
                  <c:v>561.22222222222229</c:v>
                </c:pt>
                <c:pt idx="72">
                  <c:v>506.22222222222223</c:v>
                </c:pt>
                <c:pt idx="73">
                  <c:v>465.99999999999994</c:v>
                </c:pt>
                <c:pt idx="74">
                  <c:v>444.77777777777777</c:v>
                </c:pt>
                <c:pt idx="75">
                  <c:v>418.55555555555554</c:v>
                </c:pt>
                <c:pt idx="76">
                  <c:v>419.66666666666669</c:v>
                </c:pt>
                <c:pt idx="77">
                  <c:v>422.33333333333331</c:v>
                </c:pt>
                <c:pt idx="78">
                  <c:v>458.66666666666669</c:v>
                </c:pt>
                <c:pt idx="79">
                  <c:v>432</c:v>
                </c:pt>
                <c:pt idx="80">
                  <c:v>377.4444444444444</c:v>
                </c:pt>
                <c:pt idx="81">
                  <c:v>361</c:v>
                </c:pt>
                <c:pt idx="82">
                  <c:v>355.77777777777777</c:v>
                </c:pt>
                <c:pt idx="83">
                  <c:v>295.66666666666669</c:v>
                </c:pt>
                <c:pt idx="84">
                  <c:v>289.88888888888886</c:v>
                </c:pt>
                <c:pt idx="85">
                  <c:v>343</c:v>
                </c:pt>
                <c:pt idx="86">
                  <c:v>299</c:v>
                </c:pt>
                <c:pt idx="87">
                  <c:v>263.77777777777777</c:v>
                </c:pt>
                <c:pt idx="88">
                  <c:v>288.66666666666663</c:v>
                </c:pt>
                <c:pt idx="89">
                  <c:v>301.33333333333331</c:v>
                </c:pt>
                <c:pt idx="90">
                  <c:v>352.55555555555554</c:v>
                </c:pt>
                <c:pt idx="91">
                  <c:v>402.88888888888886</c:v>
                </c:pt>
                <c:pt idx="92">
                  <c:v>379.22222222222217</c:v>
                </c:pt>
                <c:pt idx="93">
                  <c:v>396.77777777777777</c:v>
                </c:pt>
                <c:pt idx="94">
                  <c:v>418.44444444444446</c:v>
                </c:pt>
                <c:pt idx="95">
                  <c:v>381</c:v>
                </c:pt>
                <c:pt idx="96">
                  <c:v>433.11111111111109</c:v>
                </c:pt>
                <c:pt idx="97">
                  <c:v>449.33333333333331</c:v>
                </c:pt>
                <c:pt idx="98">
                  <c:v>472.55555555555554</c:v>
                </c:pt>
                <c:pt idx="99">
                  <c:v>455.11111111111114</c:v>
                </c:pt>
                <c:pt idx="100">
                  <c:v>450.88888888888891</c:v>
                </c:pt>
                <c:pt idx="101">
                  <c:v>426</c:v>
                </c:pt>
                <c:pt idx="102">
                  <c:v>369.22222222222223</c:v>
                </c:pt>
                <c:pt idx="103">
                  <c:v>366.22222222222223</c:v>
                </c:pt>
                <c:pt idx="104">
                  <c:v>359.88888888888886</c:v>
                </c:pt>
                <c:pt idx="105">
                  <c:v>388.22222222222223</c:v>
                </c:pt>
                <c:pt idx="106">
                  <c:v>375.66666666666663</c:v>
                </c:pt>
                <c:pt idx="107">
                  <c:v>287.22222222222223</c:v>
                </c:pt>
                <c:pt idx="108">
                  <c:v>230.44444444444443</c:v>
                </c:pt>
                <c:pt idx="109">
                  <c:v>219.88888888888891</c:v>
                </c:pt>
                <c:pt idx="110">
                  <c:v>211</c:v>
                </c:pt>
                <c:pt idx="111">
                  <c:v>299.4444444444444</c:v>
                </c:pt>
                <c:pt idx="112">
                  <c:v>394.33333333333331</c:v>
                </c:pt>
                <c:pt idx="113">
                  <c:v>524.22222222222229</c:v>
                </c:pt>
                <c:pt idx="114">
                  <c:v>548.55555555555554</c:v>
                </c:pt>
                <c:pt idx="115">
                  <c:v>608.66666666666674</c:v>
                </c:pt>
                <c:pt idx="116">
                  <c:v>507.55555555555554</c:v>
                </c:pt>
                <c:pt idx="117">
                  <c:v>541.88888888888891</c:v>
                </c:pt>
                <c:pt idx="118">
                  <c:v>596.77777777777783</c:v>
                </c:pt>
                <c:pt idx="119">
                  <c:v>530.44444444444446</c:v>
                </c:pt>
                <c:pt idx="120">
                  <c:v>557.33333333333337</c:v>
                </c:pt>
                <c:pt idx="121">
                  <c:v>514</c:v>
                </c:pt>
                <c:pt idx="122">
                  <c:v>545.99999999999989</c:v>
                </c:pt>
                <c:pt idx="123">
                  <c:v>509.11111111111109</c:v>
                </c:pt>
                <c:pt idx="124">
                  <c:v>423.88888888888886</c:v>
                </c:pt>
                <c:pt idx="125">
                  <c:v>393.11111111111109</c:v>
                </c:pt>
                <c:pt idx="126">
                  <c:v>360.11111111111109</c:v>
                </c:pt>
                <c:pt idx="127">
                  <c:v>364</c:v>
                </c:pt>
                <c:pt idx="128">
                  <c:v>364</c:v>
                </c:pt>
                <c:pt idx="129">
                  <c:v>334.22222222222217</c:v>
                </c:pt>
                <c:pt idx="130">
                  <c:v>303.5555555555556</c:v>
                </c:pt>
                <c:pt idx="131">
                  <c:v>273.55555555555554</c:v>
                </c:pt>
                <c:pt idx="132">
                  <c:v>239.55555555555557</c:v>
                </c:pt>
                <c:pt idx="133">
                  <c:v>231.11111111111111</c:v>
                </c:pt>
                <c:pt idx="134">
                  <c:v>258.33333333333337</c:v>
                </c:pt>
                <c:pt idx="135">
                  <c:v>243.55555555555557</c:v>
                </c:pt>
                <c:pt idx="136">
                  <c:v>293</c:v>
                </c:pt>
                <c:pt idx="137">
                  <c:v>295.4444444444444</c:v>
                </c:pt>
                <c:pt idx="138">
                  <c:v>339.44444444444446</c:v>
                </c:pt>
                <c:pt idx="139">
                  <c:v>342.77777777777777</c:v>
                </c:pt>
                <c:pt idx="140">
                  <c:v>398.22222222222223</c:v>
                </c:pt>
                <c:pt idx="141">
                  <c:v>442.5555555555556</c:v>
                </c:pt>
                <c:pt idx="142">
                  <c:v>422.5555555555556</c:v>
                </c:pt>
                <c:pt idx="143">
                  <c:v>393</c:v>
                </c:pt>
                <c:pt idx="144">
                  <c:v>380.11111111111109</c:v>
                </c:pt>
                <c:pt idx="145">
                  <c:v>393.99999999999994</c:v>
                </c:pt>
                <c:pt idx="146">
                  <c:v>446.88888888888891</c:v>
                </c:pt>
                <c:pt idx="147">
                  <c:v>509</c:v>
                </c:pt>
                <c:pt idx="148">
                  <c:v>540.55555555555554</c:v>
                </c:pt>
                <c:pt idx="149">
                  <c:v>593.1111111111112</c:v>
                </c:pt>
                <c:pt idx="150">
                  <c:v>586.77777777777771</c:v>
                </c:pt>
                <c:pt idx="151">
                  <c:v>493.88888888888891</c:v>
                </c:pt>
                <c:pt idx="152">
                  <c:v>486.22222222222229</c:v>
                </c:pt>
                <c:pt idx="153">
                  <c:v>515.8888888888888</c:v>
                </c:pt>
                <c:pt idx="154">
                  <c:v>657.11111111111109</c:v>
                </c:pt>
                <c:pt idx="155">
                  <c:v>529.44444444444434</c:v>
                </c:pt>
                <c:pt idx="156">
                  <c:v>544.55555555555554</c:v>
                </c:pt>
                <c:pt idx="157">
                  <c:v>484.55555555555554</c:v>
                </c:pt>
                <c:pt idx="158">
                  <c:v>509.55555555555554</c:v>
                </c:pt>
                <c:pt idx="159">
                  <c:v>424.22222222222223</c:v>
                </c:pt>
                <c:pt idx="160">
                  <c:v>415.11111111111114</c:v>
                </c:pt>
                <c:pt idx="161">
                  <c:v>413.22222222222223</c:v>
                </c:pt>
                <c:pt idx="162">
                  <c:v>396.66666666666669</c:v>
                </c:pt>
                <c:pt idx="163">
                  <c:v>405.33333333333331</c:v>
                </c:pt>
                <c:pt idx="164">
                  <c:v>367.11111111111109</c:v>
                </c:pt>
                <c:pt idx="165">
                  <c:v>402.33333333333331</c:v>
                </c:pt>
                <c:pt idx="166">
                  <c:v>423.77777777777783</c:v>
                </c:pt>
                <c:pt idx="167">
                  <c:v>415.66666666666669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E6-4BF3-A964-4CE1DE34A494}"/>
            </c:ext>
          </c:extLst>
        </c:ser>
        <c:ser>
          <c:idx val="1"/>
          <c:order val="1"/>
          <c:tx>
            <c:strRef>
              <c:f>Sheet1!$A$1</c:f>
              <c:strCache>
                <c:ptCount val="1"/>
                <c:pt idx="0">
                  <c:v>Solar power production (Wh/h)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Sheet1!$A$2:$A$169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93.600000000000009</c:v>
                </c:pt>
                <c:pt idx="7">
                  <c:v>355.20000000000005</c:v>
                </c:pt>
                <c:pt idx="8">
                  <c:v>643.20000000000005</c:v>
                </c:pt>
                <c:pt idx="9">
                  <c:v>921.6</c:v>
                </c:pt>
                <c:pt idx="10">
                  <c:v>1152</c:v>
                </c:pt>
                <c:pt idx="11">
                  <c:v>1312.8000000000002</c:v>
                </c:pt>
                <c:pt idx="12">
                  <c:v>1384.8000000000002</c:v>
                </c:pt>
                <c:pt idx="13">
                  <c:v>1365.6000000000001</c:v>
                </c:pt>
                <c:pt idx="14">
                  <c:v>1255.2</c:v>
                </c:pt>
                <c:pt idx="15">
                  <c:v>1063.2</c:v>
                </c:pt>
                <c:pt idx="16">
                  <c:v>811.2</c:v>
                </c:pt>
                <c:pt idx="17">
                  <c:v>528</c:v>
                </c:pt>
                <c:pt idx="18">
                  <c:v>254.4</c:v>
                </c:pt>
                <c:pt idx="19">
                  <c:v>52.800000000000004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98.4</c:v>
                </c:pt>
                <c:pt idx="31">
                  <c:v>331.20000000000005</c:v>
                </c:pt>
                <c:pt idx="32">
                  <c:v>590.4</c:v>
                </c:pt>
                <c:pt idx="33">
                  <c:v>835.2</c:v>
                </c:pt>
                <c:pt idx="34">
                  <c:v>1039.2</c:v>
                </c:pt>
                <c:pt idx="35">
                  <c:v>1180.8</c:v>
                </c:pt>
                <c:pt idx="36">
                  <c:v>1245.6000000000001</c:v>
                </c:pt>
                <c:pt idx="37">
                  <c:v>1226.4000000000001</c:v>
                </c:pt>
                <c:pt idx="38">
                  <c:v>1128</c:v>
                </c:pt>
                <c:pt idx="39">
                  <c:v>957.6</c:v>
                </c:pt>
                <c:pt idx="40">
                  <c:v>734.40000000000009</c:v>
                </c:pt>
                <c:pt idx="41">
                  <c:v>484.8</c:v>
                </c:pt>
                <c:pt idx="42">
                  <c:v>237.60000000000002</c:v>
                </c:pt>
                <c:pt idx="43">
                  <c:v>55.2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103.2</c:v>
                </c:pt>
                <c:pt idx="55">
                  <c:v>328.8</c:v>
                </c:pt>
                <c:pt idx="56">
                  <c:v>576</c:v>
                </c:pt>
                <c:pt idx="57">
                  <c:v>811.2</c:v>
                </c:pt>
                <c:pt idx="58">
                  <c:v>1008</c:v>
                </c:pt>
                <c:pt idx="59">
                  <c:v>1142.4000000000001</c:v>
                </c:pt>
                <c:pt idx="60">
                  <c:v>1204.8</c:v>
                </c:pt>
                <c:pt idx="61">
                  <c:v>1188</c:v>
                </c:pt>
                <c:pt idx="62">
                  <c:v>1092</c:v>
                </c:pt>
                <c:pt idx="63">
                  <c:v>928.80000000000007</c:v>
                </c:pt>
                <c:pt idx="64">
                  <c:v>715.2</c:v>
                </c:pt>
                <c:pt idx="65">
                  <c:v>472.8</c:v>
                </c:pt>
                <c:pt idx="66">
                  <c:v>237.60000000000002</c:v>
                </c:pt>
                <c:pt idx="67">
                  <c:v>57.6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110.4</c:v>
                </c:pt>
                <c:pt idx="79">
                  <c:v>391.20000000000005</c:v>
                </c:pt>
                <c:pt idx="80">
                  <c:v>698.40000000000009</c:v>
                </c:pt>
                <c:pt idx="81">
                  <c:v>993.6</c:v>
                </c:pt>
                <c:pt idx="82">
                  <c:v>1238.4000000000001</c:v>
                </c:pt>
                <c:pt idx="83">
                  <c:v>1406.4</c:v>
                </c:pt>
                <c:pt idx="84">
                  <c:v>1483.2</c:v>
                </c:pt>
                <c:pt idx="85">
                  <c:v>1461.6000000000001</c:v>
                </c:pt>
                <c:pt idx="86">
                  <c:v>1344</c:v>
                </c:pt>
                <c:pt idx="87">
                  <c:v>1140</c:v>
                </c:pt>
                <c:pt idx="88">
                  <c:v>871.2</c:v>
                </c:pt>
                <c:pt idx="89">
                  <c:v>571.20000000000005</c:v>
                </c:pt>
                <c:pt idx="90">
                  <c:v>278.40000000000003</c:v>
                </c:pt>
                <c:pt idx="91">
                  <c:v>57.6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115.2</c:v>
                </c:pt>
                <c:pt idx="103">
                  <c:v>384</c:v>
                </c:pt>
                <c:pt idx="104">
                  <c:v>681.6</c:v>
                </c:pt>
                <c:pt idx="105">
                  <c:v>962.40000000000009</c:v>
                </c:pt>
                <c:pt idx="106">
                  <c:v>1195.2</c:v>
                </c:pt>
                <c:pt idx="107">
                  <c:v>1358.4</c:v>
                </c:pt>
                <c:pt idx="108">
                  <c:v>1430.4</c:v>
                </c:pt>
                <c:pt idx="109">
                  <c:v>1408.8000000000002</c:v>
                </c:pt>
                <c:pt idx="110">
                  <c:v>1296</c:v>
                </c:pt>
                <c:pt idx="111">
                  <c:v>1101.6000000000001</c:v>
                </c:pt>
                <c:pt idx="112">
                  <c:v>844.80000000000007</c:v>
                </c:pt>
                <c:pt idx="113">
                  <c:v>556.80000000000007</c:v>
                </c:pt>
                <c:pt idx="114">
                  <c:v>276</c:v>
                </c:pt>
                <c:pt idx="115">
                  <c:v>62.400000000000006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120</c:v>
                </c:pt>
                <c:pt idx="127">
                  <c:v>376.8</c:v>
                </c:pt>
                <c:pt idx="128">
                  <c:v>660</c:v>
                </c:pt>
                <c:pt idx="129">
                  <c:v>928.80000000000007</c:v>
                </c:pt>
                <c:pt idx="130">
                  <c:v>1149.6000000000001</c:v>
                </c:pt>
                <c:pt idx="131">
                  <c:v>1303.2</c:v>
                </c:pt>
                <c:pt idx="132">
                  <c:v>1372.8000000000002</c:v>
                </c:pt>
                <c:pt idx="133">
                  <c:v>1351.2</c:v>
                </c:pt>
                <c:pt idx="134">
                  <c:v>1243.2</c:v>
                </c:pt>
                <c:pt idx="135">
                  <c:v>1058.4000000000001</c:v>
                </c:pt>
                <c:pt idx="136">
                  <c:v>813.59999999999991</c:v>
                </c:pt>
                <c:pt idx="137">
                  <c:v>540</c:v>
                </c:pt>
                <c:pt idx="138">
                  <c:v>271.2</c:v>
                </c:pt>
                <c:pt idx="139">
                  <c:v>64.8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127.2</c:v>
                </c:pt>
                <c:pt idx="151">
                  <c:v>410.40000000000003</c:v>
                </c:pt>
                <c:pt idx="152">
                  <c:v>720</c:v>
                </c:pt>
                <c:pt idx="153">
                  <c:v>1015.2</c:v>
                </c:pt>
                <c:pt idx="154">
                  <c:v>1257.6000000000001</c:v>
                </c:pt>
                <c:pt idx="155">
                  <c:v>1428</c:v>
                </c:pt>
                <c:pt idx="156">
                  <c:v>1502.4</c:v>
                </c:pt>
                <c:pt idx="157">
                  <c:v>1480.8000000000002</c:v>
                </c:pt>
                <c:pt idx="158">
                  <c:v>1360.8000000000002</c:v>
                </c:pt>
                <c:pt idx="159">
                  <c:v>1156.8</c:v>
                </c:pt>
                <c:pt idx="160">
                  <c:v>888</c:v>
                </c:pt>
                <c:pt idx="161">
                  <c:v>588</c:v>
                </c:pt>
                <c:pt idx="162">
                  <c:v>292.8</c:v>
                </c:pt>
                <c:pt idx="163">
                  <c:v>64.8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E6-4BF3-A964-4CE1DE34A494}"/>
            </c:ext>
          </c:extLst>
        </c:ser>
        <c:ser>
          <c:idx val="2"/>
          <c:order val="2"/>
          <c:tx>
            <c:strRef>
              <c:f>Sheet1!$C$1</c:f>
              <c:strCache>
                <c:ptCount val="1"/>
                <c:pt idx="0">
                  <c:v>Battery discharge to / charge from grid (Wh/h)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Sheet1!$C$2:$C$169</c:f>
              <c:numCache>
                <c:formatCode>0</c:formatCode>
                <c:ptCount val="16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6-4BF3-A964-4CE1DE34A494}"/>
            </c:ext>
          </c:extLst>
        </c:ser>
        <c:ser>
          <c:idx val="3"/>
          <c:order val="3"/>
          <c:tx>
            <c:strRef>
              <c:f>Sheet1!$D$1</c:f>
              <c:strCache>
                <c:ptCount val="1"/>
                <c:pt idx="0">
                  <c:v>Extra electricity needed from generator (Wh/h)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Sheet1!$D$2:$D$169</c:f>
              <c:numCache>
                <c:formatCode>0</c:formatCode>
                <c:ptCount val="16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E6-4BF3-A964-4CE1DE34A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76256"/>
        <c:axId val="419676648"/>
      </c:lineChart>
      <c:catAx>
        <c:axId val="4196762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9676648"/>
        <c:crosses val="autoZero"/>
        <c:auto val="1"/>
        <c:lblAlgn val="ctr"/>
        <c:lblOffset val="100"/>
        <c:noMultiLvlLbl val="0"/>
      </c:catAx>
      <c:valAx>
        <c:axId val="419676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967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0364984281271067E-2"/>
          <c:y val="0.17171296296296296"/>
          <c:w val="0.62963365188381837"/>
          <c:h val="0.70841097987751533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Battery level (Wh)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Sheet1!$F$2:$F$169</c:f>
              <c:numCache>
                <c:formatCode>0</c:formatCode>
                <c:ptCount val="1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9-4283-9ED9-CBAD490FD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677432"/>
        <c:axId val="419677824"/>
      </c:lineChart>
      <c:catAx>
        <c:axId val="4196774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9677824"/>
        <c:crosses val="autoZero"/>
        <c:auto val="1"/>
        <c:lblAlgn val="ctr"/>
        <c:lblOffset val="100"/>
        <c:noMultiLvlLbl val="0"/>
      </c:catAx>
      <c:valAx>
        <c:axId val="41967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419677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637877017563712"/>
          <c:y val="0.52133056284631085"/>
          <c:w val="0.2690314429314210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</xdr:row>
      <xdr:rowOff>100012</xdr:rowOff>
    </xdr:from>
    <xdr:to>
      <xdr:col>12</xdr:col>
      <xdr:colOff>28575</xdr:colOff>
      <xdr:row>20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171448</xdr:colOff>
      <xdr:row>21</xdr:row>
      <xdr:rowOff>109537</xdr:rowOff>
    </xdr:from>
    <xdr:to>
      <xdr:col>11</xdr:col>
      <xdr:colOff>866774</xdr:colOff>
      <xdr:row>35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61"/>
  <sheetViews>
    <sheetView tabSelected="1" workbookViewId="0">
      <selection activeCell="M7" sqref="M7"/>
    </sheetView>
  </sheetViews>
  <sheetFormatPr defaultRowHeight="15" x14ac:dyDescent="0.25"/>
  <cols>
    <col min="1" max="1" width="14.7109375" customWidth="1"/>
    <col min="2" max="2" width="11.140625" customWidth="1"/>
    <col min="3" max="3" width="17.28515625" customWidth="1"/>
    <col min="4" max="4" width="17.140625" customWidth="1"/>
    <col min="5" max="5" width="18.7109375" customWidth="1"/>
    <col min="6" max="6" width="9.28515625" customWidth="1"/>
    <col min="7" max="7" width="9.5703125" customWidth="1"/>
    <col min="8" max="8" width="12.85546875" customWidth="1"/>
    <col min="9" max="9" width="15.28515625" customWidth="1"/>
    <col min="10" max="10" width="13.28515625" customWidth="1"/>
    <col min="11" max="11" width="16.42578125" customWidth="1"/>
    <col min="12" max="12" width="12.5703125" customWidth="1"/>
  </cols>
  <sheetData>
    <row r="1" spans="1:17" ht="45" customHeight="1" x14ac:dyDescent="0.25">
      <c r="A1" s="3" t="s">
        <v>0</v>
      </c>
      <c r="B1" s="3" t="s">
        <v>1</v>
      </c>
      <c r="C1" s="3" t="s">
        <v>2</v>
      </c>
      <c r="D1" s="3" t="s">
        <v>6</v>
      </c>
      <c r="E1" s="3" t="s">
        <v>11</v>
      </c>
      <c r="F1" s="3" t="s">
        <v>8</v>
      </c>
      <c r="G1" s="3"/>
      <c r="H1" s="3" t="s">
        <v>7</v>
      </c>
      <c r="I1" s="4" t="s">
        <v>4</v>
      </c>
      <c r="J1" s="3" t="s">
        <v>3</v>
      </c>
      <c r="K1" s="3" t="s">
        <v>9</v>
      </c>
      <c r="L1" s="3" t="s">
        <v>10</v>
      </c>
    </row>
    <row r="2" spans="1:17" x14ac:dyDescent="0.25">
      <c r="A2" s="1">
        <v>0</v>
      </c>
      <c r="B2" s="1">
        <v>307.88888888888886</v>
      </c>
      <c r="C2" s="1"/>
      <c r="D2" s="1"/>
      <c r="E2" s="1"/>
      <c r="F2" s="1">
        <f>H2-E2</f>
        <v>0</v>
      </c>
      <c r="G2" s="1"/>
      <c r="H2" s="1">
        <v>0</v>
      </c>
      <c r="I2" s="1">
        <f>SUM(A2:A169)</f>
        <v>78470.400000000009</v>
      </c>
      <c r="J2" s="1">
        <f>SUM(B2:B169)</f>
        <v>72734.111111111109</v>
      </c>
      <c r="K2" s="1">
        <f>SUM(D2:D169)</f>
        <v>0</v>
      </c>
      <c r="L2" s="5">
        <f>K2/J2</f>
        <v>0</v>
      </c>
      <c r="M2" s="1"/>
      <c r="N2" s="1"/>
      <c r="O2" s="1"/>
      <c r="P2" s="1"/>
      <c r="Q2" s="1"/>
    </row>
    <row r="3" spans="1:17" x14ac:dyDescent="0.25">
      <c r="A3" s="1">
        <v>0</v>
      </c>
      <c r="B3" s="1">
        <v>386</v>
      </c>
      <c r="C3" s="1"/>
      <c r="D3" s="1"/>
      <c r="E3" s="1"/>
      <c r="F3" s="1">
        <f>F2-E3</f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>
        <v>0</v>
      </c>
      <c r="B4" s="1">
        <v>431.33333333333337</v>
      </c>
      <c r="C4" s="1"/>
      <c r="D4" s="1"/>
      <c r="E4" s="1"/>
      <c r="F4" s="1">
        <f t="shared" ref="F4:F67" si="0">F3-E4</f>
        <v>0</v>
      </c>
      <c r="G4" s="1"/>
      <c r="H4" t="s">
        <v>5</v>
      </c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>
        <v>0</v>
      </c>
      <c r="B5" s="1">
        <v>438</v>
      </c>
      <c r="C5" s="1"/>
      <c r="D5" s="1"/>
      <c r="E5" s="1"/>
      <c r="F5" s="1">
        <f t="shared" si="0"/>
        <v>0</v>
      </c>
      <c r="G5" s="1"/>
      <c r="H5" s="1">
        <f>MAX(D2:D169)</f>
        <v>0</v>
      </c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>
        <v>0</v>
      </c>
      <c r="B6" s="1">
        <v>424.66666666666669</v>
      </c>
      <c r="C6" s="1"/>
      <c r="D6" s="1"/>
      <c r="E6" s="1"/>
      <c r="F6" s="1">
        <f t="shared" si="0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>
        <v>0</v>
      </c>
      <c r="B7" s="1">
        <v>440.11111111111114</v>
      </c>
      <c r="C7" s="1"/>
      <c r="D7" s="1"/>
      <c r="E7" s="1"/>
      <c r="F7" s="1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>
        <v>93.600000000000009</v>
      </c>
      <c r="B8" s="1">
        <v>411.66666666666669</v>
      </c>
      <c r="C8" s="1"/>
      <c r="D8" s="1"/>
      <c r="E8" s="1"/>
      <c r="F8" s="1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>
        <v>355.20000000000005</v>
      </c>
      <c r="B9" s="1">
        <v>444.4444444444444</v>
      </c>
      <c r="C9" s="1"/>
      <c r="D9" s="1"/>
      <c r="E9" s="1"/>
      <c r="F9" s="1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>
        <v>643.20000000000005</v>
      </c>
      <c r="B10" s="1">
        <v>464.99999999999994</v>
      </c>
      <c r="C10" s="1"/>
      <c r="D10" s="1"/>
      <c r="E10" s="1"/>
      <c r="F10" s="1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>
        <v>921.6</v>
      </c>
      <c r="B11" s="1">
        <v>486.11111111111109</v>
      </c>
      <c r="C11" s="1"/>
      <c r="D11" s="1"/>
      <c r="E11" s="1"/>
      <c r="F11" s="1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>
        <v>1152</v>
      </c>
      <c r="B12" s="1">
        <v>627.33333333333326</v>
      </c>
      <c r="C12" s="1"/>
      <c r="D12" s="1"/>
      <c r="E12" s="1"/>
      <c r="F12" s="1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>
        <v>1312.8000000000002</v>
      </c>
      <c r="B13" s="1">
        <v>737.77777777777771</v>
      </c>
      <c r="C13" s="1"/>
      <c r="D13" s="1"/>
      <c r="E13" s="1"/>
      <c r="F13" s="1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>
        <v>1384.8000000000002</v>
      </c>
      <c r="B14" s="1">
        <v>526.44444444444446</v>
      </c>
      <c r="C14" s="1"/>
      <c r="D14" s="1"/>
      <c r="E14" s="1"/>
      <c r="F14" s="1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>
        <v>1365.6000000000001</v>
      </c>
      <c r="B15" s="1">
        <v>563.55555555555554</v>
      </c>
      <c r="C15" s="1"/>
      <c r="D15" s="1"/>
      <c r="E15" s="1"/>
      <c r="F15" s="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>
        <v>1255.2</v>
      </c>
      <c r="B16" s="1">
        <v>346.55555555555554</v>
      </c>
      <c r="C16" s="1"/>
      <c r="D16" s="1"/>
      <c r="E16" s="1"/>
      <c r="F16" s="1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>
        <v>1063.2</v>
      </c>
      <c r="B17" s="1">
        <v>322.22222222222217</v>
      </c>
      <c r="C17" s="1"/>
      <c r="D17" s="1"/>
      <c r="E17" s="1"/>
      <c r="F17" s="1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>
        <v>811.2</v>
      </c>
      <c r="B18" s="1">
        <v>439.44444444444446</v>
      </c>
      <c r="C18" s="1"/>
      <c r="D18" s="1"/>
      <c r="E18" s="1"/>
      <c r="F18" s="1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>
        <v>528</v>
      </c>
      <c r="B19" s="1">
        <v>549.77777777777783</v>
      </c>
      <c r="C19" s="1"/>
      <c r="D19" s="1"/>
      <c r="E19" s="1"/>
      <c r="F19" s="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>
        <v>254.4</v>
      </c>
      <c r="B20" s="1">
        <v>729.77777777777771</v>
      </c>
      <c r="C20" s="1"/>
      <c r="D20" s="1"/>
      <c r="E20" s="1"/>
      <c r="F20" s="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>
        <v>52.800000000000004</v>
      </c>
      <c r="B21" s="1">
        <v>575.55555555555554</v>
      </c>
      <c r="C21" s="1"/>
      <c r="D21" s="1"/>
      <c r="E21" s="1"/>
      <c r="F21" s="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>
        <v>0</v>
      </c>
      <c r="B22" s="1">
        <v>1099</v>
      </c>
      <c r="C22" s="1"/>
      <c r="D22" s="1"/>
      <c r="E22" s="1"/>
      <c r="F22" s="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>
        <v>0</v>
      </c>
      <c r="B23" s="1">
        <v>717.22222222222217</v>
      </c>
      <c r="C23" s="1"/>
      <c r="D23" s="1"/>
      <c r="E23" s="1"/>
      <c r="F23" s="1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>
        <v>0</v>
      </c>
      <c r="B24" s="1">
        <v>690</v>
      </c>
      <c r="C24" s="1"/>
      <c r="D24" s="1"/>
      <c r="E24" s="1"/>
      <c r="F24" s="1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>
        <v>0</v>
      </c>
      <c r="B25" s="1">
        <v>625.55555555555554</v>
      </c>
      <c r="C25" s="1"/>
      <c r="D25" s="1"/>
      <c r="E25" s="1"/>
      <c r="F25" s="1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>
        <v>0</v>
      </c>
      <c r="B26" s="1">
        <v>700.22222222222217</v>
      </c>
      <c r="C26" s="1"/>
      <c r="D26" s="1"/>
      <c r="E26" s="1"/>
      <c r="F26" s="1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>
        <v>0</v>
      </c>
      <c r="B27" s="1">
        <v>599.66666666666663</v>
      </c>
      <c r="C27" s="1"/>
      <c r="D27" s="1"/>
      <c r="E27" s="1"/>
      <c r="F27" s="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>
        <v>0</v>
      </c>
      <c r="B28" s="1">
        <v>574.66666666666663</v>
      </c>
      <c r="C28" s="1"/>
      <c r="D28" s="1"/>
      <c r="E28" s="1"/>
      <c r="F28" s="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>
        <v>0</v>
      </c>
      <c r="B29" s="1">
        <v>581</v>
      </c>
      <c r="C29" s="1"/>
      <c r="D29" s="1"/>
      <c r="E29" s="1"/>
      <c r="F29" s="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>
        <v>0</v>
      </c>
      <c r="B30" s="1">
        <v>529.44444444444434</v>
      </c>
      <c r="C30" s="1"/>
      <c r="D30" s="1"/>
      <c r="E30" s="1"/>
      <c r="F30" s="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>
        <v>0</v>
      </c>
      <c r="B31" s="1">
        <v>563.22222222222217</v>
      </c>
      <c r="C31" s="1"/>
      <c r="D31" s="1"/>
      <c r="E31" s="1"/>
      <c r="F31" s="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>
        <v>98.4</v>
      </c>
      <c r="B32" s="1">
        <v>534.55555555555554</v>
      </c>
      <c r="C32" s="1"/>
      <c r="D32" s="1"/>
      <c r="E32" s="1"/>
      <c r="F32" s="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>
        <v>331.20000000000005</v>
      </c>
      <c r="B33" s="1">
        <v>488.88888888888891</v>
      </c>
      <c r="C33" s="1"/>
      <c r="D33" s="1"/>
      <c r="E33" s="1"/>
      <c r="F33" s="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>
        <v>590.4</v>
      </c>
      <c r="B34" s="1">
        <v>423.44444444444446</v>
      </c>
      <c r="C34" s="1"/>
      <c r="D34" s="1"/>
      <c r="E34" s="1"/>
      <c r="F34" s="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>
        <v>835.2</v>
      </c>
      <c r="B35" s="1">
        <v>395.66666666666669</v>
      </c>
      <c r="C35" s="1"/>
      <c r="D35" s="1"/>
      <c r="E35" s="1"/>
      <c r="F35" s="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>
        <v>1039.2</v>
      </c>
      <c r="B36" s="1">
        <v>415.11111111111114</v>
      </c>
      <c r="C36" s="1"/>
      <c r="D36" s="1"/>
      <c r="E36" s="1"/>
      <c r="F36" s="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>
        <v>1180.8</v>
      </c>
      <c r="B37" s="1">
        <v>360.5555555555556</v>
      </c>
      <c r="C37" s="1"/>
      <c r="D37" s="1"/>
      <c r="E37" s="1"/>
      <c r="F37" s="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>
        <v>1245.6000000000001</v>
      </c>
      <c r="B38" s="1">
        <v>290</v>
      </c>
      <c r="C38" s="1"/>
      <c r="D38" s="1"/>
      <c r="E38" s="1"/>
      <c r="F38" s="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>
        <v>1226.4000000000001</v>
      </c>
      <c r="B39" s="1">
        <v>300.11111111111109</v>
      </c>
      <c r="C39" s="1"/>
      <c r="D39" s="1"/>
      <c r="E39" s="1"/>
      <c r="F39" s="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>
        <v>1128</v>
      </c>
      <c r="B40" s="1">
        <v>293.22222222222223</v>
      </c>
      <c r="C40" s="1"/>
      <c r="D40" s="1"/>
      <c r="E40" s="1"/>
      <c r="F40" s="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>
        <v>957.6</v>
      </c>
      <c r="B41" s="1">
        <v>269.88888888888886</v>
      </c>
      <c r="C41" s="1"/>
      <c r="D41" s="1"/>
      <c r="E41" s="1"/>
      <c r="F41" s="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>
        <v>734.40000000000009</v>
      </c>
      <c r="B42" s="1">
        <v>245.66666666666666</v>
      </c>
      <c r="C42" s="1"/>
      <c r="D42" s="1"/>
      <c r="E42" s="1"/>
      <c r="F42" s="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>
        <v>484.8</v>
      </c>
      <c r="B43" s="1">
        <v>307.22222222222223</v>
      </c>
      <c r="C43" s="1"/>
      <c r="D43" s="1"/>
      <c r="E43" s="1"/>
      <c r="F43" s="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>
        <v>237.60000000000002</v>
      </c>
      <c r="B44" s="1">
        <v>375.88888888888886</v>
      </c>
      <c r="C44" s="1"/>
      <c r="D44" s="1"/>
      <c r="E44" s="1"/>
      <c r="F44" s="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>
        <v>55.2</v>
      </c>
      <c r="B45" s="1">
        <v>449.77777777777777</v>
      </c>
      <c r="C45" s="1"/>
      <c r="D45" s="1"/>
      <c r="E45" s="1"/>
      <c r="F45" s="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>
        <v>0</v>
      </c>
      <c r="B46" s="1">
        <v>571.55555555555554</v>
      </c>
      <c r="C46" s="1"/>
      <c r="D46" s="1"/>
      <c r="E46" s="1"/>
      <c r="F46" s="1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>
        <v>0</v>
      </c>
      <c r="B47" s="1">
        <v>579.22222222222217</v>
      </c>
      <c r="C47" s="1"/>
      <c r="D47" s="1"/>
      <c r="E47" s="1"/>
      <c r="F47" s="1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>
        <v>0</v>
      </c>
      <c r="B48" s="1">
        <v>616.44444444444446</v>
      </c>
      <c r="C48" s="1"/>
      <c r="D48" s="1"/>
      <c r="E48" s="1"/>
      <c r="F48" s="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>
        <v>0</v>
      </c>
      <c r="B49" s="1">
        <v>540.22222222222229</v>
      </c>
      <c r="C49" s="1"/>
      <c r="D49" s="1"/>
      <c r="E49" s="1"/>
      <c r="F49" s="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>
        <v>0</v>
      </c>
      <c r="B50" s="1">
        <v>537.44444444444434</v>
      </c>
      <c r="C50" s="1"/>
      <c r="D50" s="1"/>
      <c r="E50" s="1"/>
      <c r="F50" s="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>
        <v>0</v>
      </c>
      <c r="B51" s="1">
        <v>495</v>
      </c>
      <c r="C51" s="1"/>
      <c r="D51" s="1"/>
      <c r="E51" s="1"/>
      <c r="F51" s="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>
        <v>0</v>
      </c>
      <c r="B52" s="1">
        <v>495.77777777777777</v>
      </c>
      <c r="C52" s="1"/>
      <c r="D52" s="1"/>
      <c r="E52" s="1"/>
      <c r="F52" s="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>
        <v>0</v>
      </c>
      <c r="B53" s="1">
        <v>464.55555555555554</v>
      </c>
      <c r="C53" s="1"/>
      <c r="D53" s="1"/>
      <c r="E53" s="1"/>
      <c r="F53" s="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>
        <v>0</v>
      </c>
      <c r="B54" s="1">
        <v>448.77777777777771</v>
      </c>
      <c r="C54" s="1"/>
      <c r="D54" s="1"/>
      <c r="E54" s="1"/>
      <c r="F54" s="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>
        <v>0</v>
      </c>
      <c r="B55" s="1">
        <v>410.33333333333331</v>
      </c>
      <c r="C55" s="1"/>
      <c r="D55" s="1"/>
      <c r="E55" s="1"/>
      <c r="F55" s="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>
        <v>103.2</v>
      </c>
      <c r="B56" s="1">
        <v>390.22222222222223</v>
      </c>
      <c r="C56" s="1"/>
      <c r="D56" s="1"/>
      <c r="E56" s="1"/>
      <c r="F56" s="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>
        <v>328.8</v>
      </c>
      <c r="B57" s="1">
        <v>365.22222222222223</v>
      </c>
      <c r="C57" s="1"/>
      <c r="D57" s="1"/>
      <c r="E57" s="1"/>
      <c r="F57" s="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>
        <v>576</v>
      </c>
      <c r="B58" s="1">
        <v>350.44444444444446</v>
      </c>
      <c r="C58" s="1"/>
      <c r="D58" s="1"/>
      <c r="E58" s="1"/>
      <c r="F58" s="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>
        <v>811.2</v>
      </c>
      <c r="B59" s="1">
        <v>374.55555555555554</v>
      </c>
      <c r="C59" s="1"/>
      <c r="D59" s="1"/>
      <c r="E59" s="1"/>
      <c r="F59" s="1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>
        <v>1008</v>
      </c>
      <c r="B60" s="1">
        <v>341.11111111111109</v>
      </c>
      <c r="C60" s="1"/>
      <c r="D60" s="1"/>
      <c r="E60" s="1"/>
      <c r="F60" s="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>
        <v>1142.4000000000001</v>
      </c>
      <c r="B61" s="1">
        <v>319</v>
      </c>
      <c r="C61" s="1"/>
      <c r="D61" s="1"/>
      <c r="E61" s="1"/>
      <c r="F61" s="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>
        <v>1204.8</v>
      </c>
      <c r="B62" s="1">
        <v>312.4444444444444</v>
      </c>
      <c r="C62" s="1"/>
      <c r="D62" s="1"/>
      <c r="E62" s="1"/>
      <c r="F62" s="1">
        <f t="shared" si="0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5">
      <c r="A63" s="1">
        <v>1188</v>
      </c>
      <c r="B63" s="1">
        <v>301.44444444444446</v>
      </c>
      <c r="C63" s="1"/>
      <c r="D63" s="1"/>
      <c r="E63" s="1"/>
      <c r="F63" s="1">
        <f t="shared" si="0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1">
        <v>1092</v>
      </c>
      <c r="B64" s="1">
        <v>292.77777777777777</v>
      </c>
      <c r="C64" s="1"/>
      <c r="D64" s="1"/>
      <c r="E64" s="1"/>
      <c r="F64" s="1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5">
      <c r="A65" s="1">
        <v>928.80000000000007</v>
      </c>
      <c r="B65" s="1">
        <v>335.22222222222217</v>
      </c>
      <c r="C65" s="1"/>
      <c r="D65" s="1"/>
      <c r="E65" s="1"/>
      <c r="F65" s="1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x14ac:dyDescent="0.25">
      <c r="A66" s="1">
        <v>715.2</v>
      </c>
      <c r="B66" s="1">
        <v>337.99999999999994</v>
      </c>
      <c r="C66" s="1"/>
      <c r="D66" s="1"/>
      <c r="E66" s="1"/>
      <c r="F66" s="1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1">
        <v>472.8</v>
      </c>
      <c r="B67" s="1">
        <v>378.55555555555554</v>
      </c>
      <c r="C67" s="1"/>
      <c r="D67" s="1"/>
      <c r="E67" s="1"/>
      <c r="F67" s="1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x14ac:dyDescent="0.25">
      <c r="A68" s="1">
        <v>237.60000000000002</v>
      </c>
      <c r="B68" s="1">
        <v>356.00000000000006</v>
      </c>
      <c r="C68" s="1"/>
      <c r="D68" s="1"/>
      <c r="E68" s="1"/>
      <c r="F68" s="1">
        <f t="shared" ref="F68:F131" si="1">F67-E68</f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x14ac:dyDescent="0.25">
      <c r="A69" s="1">
        <v>57.6</v>
      </c>
      <c r="B69" s="1">
        <v>362.88888888888886</v>
      </c>
      <c r="C69" s="1"/>
      <c r="D69" s="1"/>
      <c r="E69" s="1"/>
      <c r="F69" s="1">
        <f t="shared" si="1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1">
        <v>0</v>
      </c>
      <c r="B70" s="1">
        <v>449.66666666666669</v>
      </c>
      <c r="C70" s="1"/>
      <c r="D70" s="1"/>
      <c r="E70" s="1"/>
      <c r="F70" s="1">
        <f t="shared" si="1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x14ac:dyDescent="0.25">
      <c r="A71" s="1">
        <v>0</v>
      </c>
      <c r="B71" s="1">
        <v>474.66666666666669</v>
      </c>
      <c r="C71" s="1"/>
      <c r="D71" s="1"/>
      <c r="E71" s="1"/>
      <c r="F71" s="1">
        <f t="shared" si="1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x14ac:dyDescent="0.25">
      <c r="A72" s="1">
        <v>0</v>
      </c>
      <c r="B72" s="1">
        <v>488.77777777777777</v>
      </c>
      <c r="C72" s="1"/>
      <c r="D72" s="1"/>
      <c r="E72" s="1"/>
      <c r="F72" s="1">
        <f t="shared" si="1"/>
        <v>0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x14ac:dyDescent="0.25">
      <c r="A73" s="1">
        <v>0</v>
      </c>
      <c r="B73" s="1">
        <v>561.22222222222229</v>
      </c>
      <c r="C73" s="1"/>
      <c r="D73" s="1"/>
      <c r="E73" s="1"/>
      <c r="F73" s="1">
        <f t="shared" si="1"/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x14ac:dyDescent="0.25">
      <c r="A74" s="1">
        <v>0</v>
      </c>
      <c r="B74" s="1">
        <v>506.22222222222223</v>
      </c>
      <c r="C74" s="1"/>
      <c r="D74" s="1"/>
      <c r="E74" s="1"/>
      <c r="F74" s="1">
        <f t="shared" si="1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x14ac:dyDescent="0.25">
      <c r="A75" s="1">
        <v>0</v>
      </c>
      <c r="B75" s="1">
        <v>465.99999999999994</v>
      </c>
      <c r="C75" s="1"/>
      <c r="D75" s="1"/>
      <c r="E75" s="1"/>
      <c r="F75" s="1">
        <f t="shared" si="1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1">
        <v>0</v>
      </c>
      <c r="B76" s="1">
        <v>444.77777777777777</v>
      </c>
      <c r="C76" s="1"/>
      <c r="D76" s="1"/>
      <c r="E76" s="1"/>
      <c r="F76" s="1">
        <f t="shared" si="1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x14ac:dyDescent="0.25">
      <c r="A77" s="1">
        <v>0</v>
      </c>
      <c r="B77" s="1">
        <v>418.55555555555554</v>
      </c>
      <c r="C77" s="1"/>
      <c r="D77" s="1"/>
      <c r="E77" s="1"/>
      <c r="F77" s="1">
        <f t="shared" si="1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x14ac:dyDescent="0.25">
      <c r="A78" s="1">
        <v>0</v>
      </c>
      <c r="B78" s="1">
        <v>419.66666666666669</v>
      </c>
      <c r="C78" s="1"/>
      <c r="D78" s="1"/>
      <c r="E78" s="1"/>
      <c r="F78" s="1">
        <f t="shared" si="1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x14ac:dyDescent="0.25">
      <c r="A79" s="1">
        <v>0</v>
      </c>
      <c r="B79" s="1">
        <v>422.33333333333331</v>
      </c>
      <c r="C79" s="1"/>
      <c r="D79" s="1"/>
      <c r="E79" s="1"/>
      <c r="F79" s="1">
        <f t="shared" si="1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x14ac:dyDescent="0.25">
      <c r="A80" s="1">
        <v>110.4</v>
      </c>
      <c r="B80" s="1">
        <v>458.66666666666669</v>
      </c>
      <c r="C80" s="1"/>
      <c r="D80" s="1"/>
      <c r="E80" s="1"/>
      <c r="F80" s="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x14ac:dyDescent="0.25">
      <c r="A81" s="1">
        <v>391.20000000000005</v>
      </c>
      <c r="B81" s="1">
        <v>432</v>
      </c>
      <c r="C81" s="1"/>
      <c r="D81" s="1"/>
      <c r="E81" s="1"/>
      <c r="F81" s="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x14ac:dyDescent="0.25">
      <c r="A82" s="1">
        <v>698.40000000000009</v>
      </c>
      <c r="B82" s="1">
        <v>377.4444444444444</v>
      </c>
      <c r="C82" s="1"/>
      <c r="D82" s="1"/>
      <c r="E82" s="1"/>
      <c r="F82" s="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x14ac:dyDescent="0.25">
      <c r="A83" s="1">
        <v>993.6</v>
      </c>
      <c r="B83" s="1">
        <v>361</v>
      </c>
      <c r="C83" s="1"/>
      <c r="D83" s="1"/>
      <c r="E83" s="1"/>
      <c r="F83" s="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x14ac:dyDescent="0.25">
      <c r="A84" s="1">
        <v>1238.4000000000001</v>
      </c>
      <c r="B84" s="1">
        <v>355.77777777777777</v>
      </c>
      <c r="C84" s="1"/>
      <c r="D84" s="1"/>
      <c r="E84" s="1"/>
      <c r="F84" s="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x14ac:dyDescent="0.25">
      <c r="A85" s="1">
        <v>1406.4</v>
      </c>
      <c r="B85" s="1">
        <v>295.66666666666669</v>
      </c>
      <c r="C85" s="1"/>
      <c r="D85" s="1"/>
      <c r="E85" s="1"/>
      <c r="F85" s="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x14ac:dyDescent="0.25">
      <c r="A86" s="1">
        <v>1483.2</v>
      </c>
      <c r="B86" s="1">
        <v>289.88888888888886</v>
      </c>
      <c r="C86" s="1"/>
      <c r="D86" s="1"/>
      <c r="E86" s="1"/>
      <c r="F86" s="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x14ac:dyDescent="0.25">
      <c r="A87" s="1">
        <v>1461.6000000000001</v>
      </c>
      <c r="B87" s="1">
        <v>343</v>
      </c>
      <c r="C87" s="1"/>
      <c r="D87" s="1"/>
      <c r="E87" s="1"/>
      <c r="F87" s="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x14ac:dyDescent="0.25">
      <c r="A88" s="1">
        <v>1344</v>
      </c>
      <c r="B88" s="1">
        <v>299</v>
      </c>
      <c r="C88" s="1"/>
      <c r="D88" s="1"/>
      <c r="E88" s="1"/>
      <c r="F88" s="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x14ac:dyDescent="0.25">
      <c r="A89" s="1">
        <v>1140</v>
      </c>
      <c r="B89" s="1">
        <v>263.77777777777777</v>
      </c>
      <c r="C89" s="1"/>
      <c r="D89" s="1"/>
      <c r="E89" s="1"/>
      <c r="F89" s="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x14ac:dyDescent="0.25">
      <c r="A90" s="1">
        <v>871.2</v>
      </c>
      <c r="B90" s="1">
        <v>288.66666666666663</v>
      </c>
      <c r="C90" s="1"/>
      <c r="D90" s="1"/>
      <c r="E90" s="1"/>
      <c r="F90" s="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x14ac:dyDescent="0.25">
      <c r="A91" s="1">
        <v>571.20000000000005</v>
      </c>
      <c r="B91" s="1">
        <v>301.33333333333331</v>
      </c>
      <c r="C91" s="1"/>
      <c r="D91" s="1"/>
      <c r="E91" s="1"/>
      <c r="F91" s="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x14ac:dyDescent="0.25">
      <c r="A92" s="1">
        <v>278.40000000000003</v>
      </c>
      <c r="B92" s="1">
        <v>352.55555555555554</v>
      </c>
      <c r="C92" s="1"/>
      <c r="D92" s="1"/>
      <c r="E92" s="1"/>
      <c r="F92" s="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x14ac:dyDescent="0.25">
      <c r="A93" s="1">
        <v>57.6</v>
      </c>
      <c r="B93" s="1">
        <v>402.88888888888886</v>
      </c>
      <c r="C93" s="1"/>
      <c r="D93" s="1"/>
      <c r="E93" s="1"/>
      <c r="F93" s="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x14ac:dyDescent="0.25">
      <c r="A94" s="1">
        <v>0</v>
      </c>
      <c r="B94" s="1">
        <v>379.22222222222217</v>
      </c>
      <c r="C94" s="1"/>
      <c r="D94" s="1"/>
      <c r="E94" s="1"/>
      <c r="F94" s="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x14ac:dyDescent="0.25">
      <c r="A95" s="1">
        <v>0</v>
      </c>
      <c r="B95" s="1">
        <v>396.77777777777777</v>
      </c>
      <c r="C95" s="1"/>
      <c r="D95" s="1"/>
      <c r="E95" s="1"/>
      <c r="F95" s="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x14ac:dyDescent="0.25">
      <c r="A96" s="1">
        <v>0</v>
      </c>
      <c r="B96" s="1">
        <v>418.44444444444446</v>
      </c>
      <c r="C96" s="1"/>
      <c r="D96" s="1"/>
      <c r="E96" s="1"/>
      <c r="F96" s="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5">
      <c r="A97" s="1">
        <v>0</v>
      </c>
      <c r="B97" s="1">
        <v>381</v>
      </c>
      <c r="C97" s="1"/>
      <c r="D97" s="1"/>
      <c r="E97" s="1"/>
      <c r="F97" s="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5">
      <c r="A98" s="1">
        <v>0</v>
      </c>
      <c r="B98" s="1">
        <v>433.11111111111109</v>
      </c>
      <c r="C98" s="1"/>
      <c r="D98" s="1"/>
      <c r="E98" s="1"/>
      <c r="F98" s="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5">
      <c r="A99" s="1">
        <v>0</v>
      </c>
      <c r="B99" s="1">
        <v>449.33333333333331</v>
      </c>
      <c r="C99" s="1"/>
      <c r="D99" s="1"/>
      <c r="E99" s="1"/>
      <c r="F99" s="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5">
      <c r="A100" s="1">
        <v>0</v>
      </c>
      <c r="B100" s="1">
        <v>472.55555555555554</v>
      </c>
      <c r="C100" s="1"/>
      <c r="D100" s="1"/>
      <c r="E100" s="1"/>
      <c r="F100" s="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5">
      <c r="A101" s="1">
        <v>0</v>
      </c>
      <c r="B101" s="1">
        <v>455.11111111111114</v>
      </c>
      <c r="C101" s="1"/>
      <c r="D101" s="1"/>
      <c r="E101" s="1"/>
      <c r="F101" s="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5">
      <c r="A102" s="1">
        <v>0</v>
      </c>
      <c r="B102" s="1">
        <v>450.88888888888891</v>
      </c>
      <c r="C102" s="1"/>
      <c r="D102" s="1"/>
      <c r="E102" s="1"/>
      <c r="F102" s="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5">
      <c r="A103" s="1">
        <v>0</v>
      </c>
      <c r="B103" s="1">
        <v>426</v>
      </c>
      <c r="C103" s="1"/>
      <c r="D103" s="1"/>
      <c r="E103" s="1"/>
      <c r="F103" s="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5">
      <c r="A104" s="1">
        <v>115.2</v>
      </c>
      <c r="B104" s="1">
        <v>369.22222222222223</v>
      </c>
      <c r="C104" s="1"/>
      <c r="D104" s="1"/>
      <c r="E104" s="1"/>
      <c r="F104" s="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5">
      <c r="A105" s="1">
        <v>384</v>
      </c>
      <c r="B105" s="1">
        <v>366.22222222222223</v>
      </c>
      <c r="C105" s="1"/>
      <c r="D105" s="1"/>
      <c r="E105" s="1"/>
      <c r="F105" s="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5">
      <c r="A106" s="1">
        <v>681.6</v>
      </c>
      <c r="B106" s="1">
        <v>359.88888888888886</v>
      </c>
      <c r="C106" s="1"/>
      <c r="D106" s="1"/>
      <c r="E106" s="1"/>
      <c r="F106" s="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5">
      <c r="A107" s="1">
        <v>962.40000000000009</v>
      </c>
      <c r="B107" s="1">
        <v>388.22222222222223</v>
      </c>
      <c r="C107" s="1"/>
      <c r="D107" s="1"/>
      <c r="E107" s="1"/>
      <c r="F107" s="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5">
      <c r="A108" s="1">
        <v>1195.2</v>
      </c>
      <c r="B108" s="1">
        <v>375.66666666666663</v>
      </c>
      <c r="C108" s="1"/>
      <c r="D108" s="1"/>
      <c r="E108" s="1"/>
      <c r="F108" s="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5">
      <c r="A109" s="1">
        <v>1358.4</v>
      </c>
      <c r="B109" s="1">
        <v>287.22222222222223</v>
      </c>
      <c r="C109" s="1"/>
      <c r="D109" s="1"/>
      <c r="E109" s="1"/>
      <c r="F109" s="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5">
      <c r="A110" s="1">
        <v>1430.4</v>
      </c>
      <c r="B110" s="1">
        <v>230.44444444444443</v>
      </c>
      <c r="C110" s="1"/>
      <c r="D110" s="1"/>
      <c r="E110" s="1"/>
      <c r="F110" s="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5">
      <c r="A111" s="1">
        <v>1408.8000000000002</v>
      </c>
      <c r="B111" s="1">
        <v>219.88888888888891</v>
      </c>
      <c r="C111" s="1"/>
      <c r="D111" s="1"/>
      <c r="E111" s="1"/>
      <c r="F111" s="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5">
      <c r="A112" s="1">
        <v>1296</v>
      </c>
      <c r="B112" s="1">
        <v>211</v>
      </c>
      <c r="C112" s="1"/>
      <c r="D112" s="1"/>
      <c r="E112" s="1"/>
      <c r="F112" s="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5">
      <c r="A113" s="1">
        <v>1101.6000000000001</v>
      </c>
      <c r="B113" s="1">
        <v>299.4444444444444</v>
      </c>
      <c r="C113" s="1"/>
      <c r="D113" s="1"/>
      <c r="E113" s="1"/>
      <c r="F113" s="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5">
      <c r="A114" s="1">
        <v>844.80000000000007</v>
      </c>
      <c r="B114" s="1">
        <v>394.33333333333331</v>
      </c>
      <c r="C114" s="1"/>
      <c r="D114" s="1"/>
      <c r="E114" s="1"/>
      <c r="F114" s="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5">
      <c r="A115" s="1">
        <v>556.80000000000007</v>
      </c>
      <c r="B115" s="1">
        <v>524.22222222222229</v>
      </c>
      <c r="C115" s="1"/>
      <c r="D115" s="1"/>
      <c r="E115" s="1"/>
      <c r="F115" s="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5">
      <c r="A116" s="1">
        <v>276</v>
      </c>
      <c r="B116" s="1">
        <v>548.55555555555554</v>
      </c>
      <c r="C116" s="1"/>
      <c r="D116" s="1"/>
      <c r="E116" s="1"/>
      <c r="F116" s="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5">
      <c r="A117" s="1">
        <v>62.400000000000006</v>
      </c>
      <c r="B117" s="1">
        <v>608.66666666666674</v>
      </c>
      <c r="C117" s="1"/>
      <c r="D117" s="1"/>
      <c r="E117" s="1"/>
      <c r="F117" s="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5">
      <c r="A118" s="1">
        <v>0</v>
      </c>
      <c r="B118" s="1">
        <v>507.55555555555554</v>
      </c>
      <c r="C118" s="1"/>
      <c r="D118" s="1"/>
      <c r="E118" s="1"/>
      <c r="F118" s="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5">
      <c r="A119" s="1">
        <v>0</v>
      </c>
      <c r="B119" s="1">
        <v>541.88888888888891</v>
      </c>
      <c r="C119" s="1"/>
      <c r="D119" s="1"/>
      <c r="E119" s="1"/>
      <c r="F119" s="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5">
      <c r="A120" s="1">
        <v>0</v>
      </c>
      <c r="B120" s="1">
        <v>596.77777777777783</v>
      </c>
      <c r="C120" s="1"/>
      <c r="D120" s="1"/>
      <c r="E120" s="1"/>
      <c r="F120" s="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5">
      <c r="A121" s="1">
        <v>0</v>
      </c>
      <c r="B121" s="1">
        <v>530.44444444444446</v>
      </c>
      <c r="C121" s="1"/>
      <c r="D121" s="1"/>
      <c r="E121" s="1"/>
      <c r="F121" s="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5">
      <c r="A122" s="1">
        <v>0</v>
      </c>
      <c r="B122" s="1">
        <v>557.33333333333337</v>
      </c>
      <c r="C122" s="1"/>
      <c r="D122" s="1"/>
      <c r="E122" s="1"/>
      <c r="F122" s="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5">
      <c r="A123" s="1">
        <v>0</v>
      </c>
      <c r="B123" s="1">
        <v>514</v>
      </c>
      <c r="C123" s="1"/>
      <c r="D123" s="1"/>
      <c r="E123" s="1"/>
      <c r="F123" s="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5">
      <c r="A124" s="1">
        <v>0</v>
      </c>
      <c r="B124" s="1">
        <v>545.99999999999989</v>
      </c>
      <c r="C124" s="1"/>
      <c r="D124" s="1"/>
      <c r="E124" s="1"/>
      <c r="F124" s="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5">
      <c r="A125" s="1">
        <v>0</v>
      </c>
      <c r="B125" s="1">
        <v>509.11111111111109</v>
      </c>
      <c r="C125" s="1"/>
      <c r="D125" s="1"/>
      <c r="E125" s="1"/>
      <c r="F125" s="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5">
      <c r="A126" s="1">
        <v>0</v>
      </c>
      <c r="B126" s="1">
        <v>423.88888888888886</v>
      </c>
      <c r="C126" s="1"/>
      <c r="D126" s="1"/>
      <c r="E126" s="1"/>
      <c r="F126" s="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5">
      <c r="A127" s="1">
        <v>0</v>
      </c>
      <c r="B127" s="1">
        <v>393.11111111111109</v>
      </c>
      <c r="C127" s="1"/>
      <c r="D127" s="1"/>
      <c r="E127" s="1"/>
      <c r="F127" s="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5">
      <c r="A128" s="1">
        <v>120</v>
      </c>
      <c r="B128" s="1">
        <v>360.11111111111109</v>
      </c>
      <c r="C128" s="1"/>
      <c r="D128" s="1"/>
      <c r="E128" s="1"/>
      <c r="F128" s="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5">
      <c r="A129" s="1">
        <v>376.8</v>
      </c>
      <c r="B129" s="1">
        <v>364</v>
      </c>
      <c r="C129" s="1"/>
      <c r="D129" s="1"/>
      <c r="E129" s="1"/>
      <c r="F129" s="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5">
      <c r="A130" s="1">
        <v>660</v>
      </c>
      <c r="B130" s="1">
        <v>364</v>
      </c>
      <c r="C130" s="1"/>
      <c r="D130" s="1"/>
      <c r="E130" s="1"/>
      <c r="F130" s="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5">
      <c r="A131" s="1">
        <v>928.80000000000007</v>
      </c>
      <c r="B131" s="1">
        <v>334.22222222222217</v>
      </c>
      <c r="C131" s="1"/>
      <c r="D131" s="1"/>
      <c r="E131" s="1"/>
      <c r="F131" s="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5">
      <c r="A132" s="1">
        <v>1149.6000000000001</v>
      </c>
      <c r="B132" s="1">
        <v>303.5555555555556</v>
      </c>
      <c r="C132" s="1"/>
      <c r="D132" s="1"/>
      <c r="E132" s="1"/>
      <c r="F132" s="1">
        <f t="shared" ref="F132:F169" si="2">F131-E132</f>
        <v>0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5">
      <c r="A133" s="1">
        <v>1303.2</v>
      </c>
      <c r="B133" s="1">
        <v>273.55555555555554</v>
      </c>
      <c r="C133" s="1"/>
      <c r="D133" s="1"/>
      <c r="E133" s="1"/>
      <c r="F133" s="1">
        <f t="shared" si="2"/>
        <v>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5">
      <c r="A134" s="1">
        <v>1372.8000000000002</v>
      </c>
      <c r="B134" s="1">
        <v>239.55555555555557</v>
      </c>
      <c r="C134" s="1"/>
      <c r="D134" s="1"/>
      <c r="E134" s="1"/>
      <c r="F134" s="1">
        <f t="shared" si="2"/>
        <v>0</v>
      </c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5">
      <c r="A135" s="1">
        <v>1351.2</v>
      </c>
      <c r="B135" s="1">
        <v>231.11111111111111</v>
      </c>
      <c r="C135" s="1"/>
      <c r="D135" s="1"/>
      <c r="E135" s="1"/>
      <c r="F135" s="1">
        <f t="shared" si="2"/>
        <v>0</v>
      </c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5">
      <c r="A136" s="1">
        <v>1243.2</v>
      </c>
      <c r="B136" s="1">
        <v>258.33333333333337</v>
      </c>
      <c r="C136" s="1"/>
      <c r="D136" s="1"/>
      <c r="E136" s="1"/>
      <c r="F136" s="1">
        <f t="shared" si="2"/>
        <v>0</v>
      </c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5">
      <c r="A137" s="1">
        <v>1058.4000000000001</v>
      </c>
      <c r="B137" s="1">
        <v>243.55555555555557</v>
      </c>
      <c r="C137" s="1"/>
      <c r="D137" s="1"/>
      <c r="E137" s="1"/>
      <c r="F137" s="1">
        <f t="shared" si="2"/>
        <v>0</v>
      </c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5">
      <c r="A138" s="1">
        <v>813.59999999999991</v>
      </c>
      <c r="B138" s="1">
        <v>293</v>
      </c>
      <c r="C138" s="1"/>
      <c r="D138" s="1"/>
      <c r="E138" s="1"/>
      <c r="F138" s="1">
        <f t="shared" si="2"/>
        <v>0</v>
      </c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5">
      <c r="A139" s="1">
        <v>540</v>
      </c>
      <c r="B139" s="1">
        <v>295.4444444444444</v>
      </c>
      <c r="C139" s="1"/>
      <c r="D139" s="1"/>
      <c r="E139" s="1"/>
      <c r="F139" s="1">
        <f t="shared" si="2"/>
        <v>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5">
      <c r="A140" s="1">
        <v>271.2</v>
      </c>
      <c r="B140" s="1">
        <v>339.44444444444446</v>
      </c>
      <c r="C140" s="1"/>
      <c r="D140" s="1"/>
      <c r="E140" s="1"/>
      <c r="F140" s="1">
        <f t="shared" si="2"/>
        <v>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5">
      <c r="A141" s="1">
        <v>64.8</v>
      </c>
      <c r="B141" s="1">
        <v>342.77777777777777</v>
      </c>
      <c r="C141" s="1"/>
      <c r="D141" s="1"/>
      <c r="E141" s="1"/>
      <c r="F141" s="1">
        <f t="shared" si="2"/>
        <v>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5">
      <c r="A142" s="1">
        <v>0</v>
      </c>
      <c r="B142" s="1">
        <v>398.22222222222223</v>
      </c>
      <c r="C142" s="1"/>
      <c r="D142" s="1"/>
      <c r="E142" s="1"/>
      <c r="F142" s="1">
        <f t="shared" si="2"/>
        <v>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5">
      <c r="A143" s="1">
        <v>0</v>
      </c>
      <c r="B143" s="1">
        <v>442.5555555555556</v>
      </c>
      <c r="C143" s="1"/>
      <c r="D143" s="1"/>
      <c r="E143" s="1"/>
      <c r="F143" s="1">
        <f t="shared" si="2"/>
        <v>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5">
      <c r="A144" s="1">
        <v>0</v>
      </c>
      <c r="B144" s="1">
        <v>422.5555555555556</v>
      </c>
      <c r="C144" s="1"/>
      <c r="D144" s="1"/>
      <c r="E144" s="1"/>
      <c r="F144" s="1">
        <f t="shared" si="2"/>
        <v>0</v>
      </c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25">
      <c r="A145" s="1">
        <v>0</v>
      </c>
      <c r="B145" s="1">
        <v>393</v>
      </c>
      <c r="C145" s="1"/>
      <c r="D145" s="1"/>
      <c r="E145" s="1"/>
      <c r="F145" s="1">
        <f t="shared" si="2"/>
        <v>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25">
      <c r="A146" s="1">
        <v>0</v>
      </c>
      <c r="B146" s="1">
        <v>380.11111111111109</v>
      </c>
      <c r="C146" s="1"/>
      <c r="D146" s="1"/>
      <c r="E146" s="1"/>
      <c r="F146" s="1">
        <f t="shared" si="2"/>
        <v>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25">
      <c r="A147" s="1">
        <v>0</v>
      </c>
      <c r="B147" s="1">
        <v>393.99999999999994</v>
      </c>
      <c r="C147" s="1"/>
      <c r="D147" s="1"/>
      <c r="E147" s="1"/>
      <c r="F147" s="1">
        <f t="shared" si="2"/>
        <v>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25">
      <c r="A148" s="1">
        <v>0</v>
      </c>
      <c r="B148" s="1">
        <v>446.88888888888891</v>
      </c>
      <c r="C148" s="1"/>
      <c r="D148" s="1"/>
      <c r="E148" s="1"/>
      <c r="F148" s="1">
        <f t="shared" si="2"/>
        <v>0</v>
      </c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25">
      <c r="A149" s="1">
        <v>0</v>
      </c>
      <c r="B149" s="1">
        <v>509</v>
      </c>
      <c r="C149" s="1"/>
      <c r="D149" s="1"/>
      <c r="E149" s="1"/>
      <c r="F149" s="1">
        <f t="shared" si="2"/>
        <v>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25">
      <c r="A150" s="1">
        <v>0</v>
      </c>
      <c r="B150" s="1">
        <v>540.55555555555554</v>
      </c>
      <c r="C150" s="1"/>
      <c r="D150" s="1"/>
      <c r="E150" s="1"/>
      <c r="F150" s="1">
        <f t="shared" si="2"/>
        <v>0</v>
      </c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25">
      <c r="A151" s="1">
        <v>0</v>
      </c>
      <c r="B151" s="1">
        <v>593.1111111111112</v>
      </c>
      <c r="C151" s="1"/>
      <c r="D151" s="1"/>
      <c r="E151" s="1"/>
      <c r="F151" s="1">
        <f t="shared" si="2"/>
        <v>0</v>
      </c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25">
      <c r="A152" s="1">
        <v>127.2</v>
      </c>
      <c r="B152" s="1">
        <v>586.77777777777771</v>
      </c>
      <c r="C152" s="1"/>
      <c r="D152" s="1"/>
      <c r="E152" s="1"/>
      <c r="F152" s="1">
        <f t="shared" si="2"/>
        <v>0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25">
      <c r="A153" s="1">
        <v>410.40000000000003</v>
      </c>
      <c r="B153" s="1">
        <v>493.88888888888891</v>
      </c>
      <c r="C153" s="1"/>
      <c r="D153" s="1"/>
      <c r="E153" s="1"/>
      <c r="F153" s="1">
        <f t="shared" si="2"/>
        <v>0</v>
      </c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25">
      <c r="A154" s="1">
        <v>720</v>
      </c>
      <c r="B154" s="1">
        <v>486.22222222222229</v>
      </c>
      <c r="C154" s="1"/>
      <c r="D154" s="1"/>
      <c r="E154" s="1"/>
      <c r="F154" s="1">
        <f t="shared" si="2"/>
        <v>0</v>
      </c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25">
      <c r="A155" s="1">
        <v>1015.2</v>
      </c>
      <c r="B155" s="1">
        <v>515.8888888888888</v>
      </c>
      <c r="C155" s="1"/>
      <c r="D155" s="1"/>
      <c r="E155" s="1"/>
      <c r="F155" s="1">
        <f t="shared" si="2"/>
        <v>0</v>
      </c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25">
      <c r="A156" s="1">
        <v>1257.6000000000001</v>
      </c>
      <c r="B156" s="1">
        <v>657.11111111111109</v>
      </c>
      <c r="C156" s="1"/>
      <c r="D156" s="1"/>
      <c r="E156" s="1"/>
      <c r="F156" s="1">
        <f t="shared" si="2"/>
        <v>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25">
      <c r="A157" s="1">
        <v>1428</v>
      </c>
      <c r="B157" s="1">
        <v>529.44444444444434</v>
      </c>
      <c r="C157" s="1"/>
      <c r="D157" s="1"/>
      <c r="E157" s="1"/>
      <c r="F157" s="1">
        <f t="shared" si="2"/>
        <v>0</v>
      </c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25">
      <c r="A158" s="1">
        <v>1502.4</v>
      </c>
      <c r="B158" s="1">
        <v>544.55555555555554</v>
      </c>
      <c r="C158" s="1"/>
      <c r="D158" s="1"/>
      <c r="E158" s="1"/>
      <c r="F158" s="1">
        <f t="shared" si="2"/>
        <v>0</v>
      </c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25">
      <c r="A159" s="1">
        <v>1480.8000000000002</v>
      </c>
      <c r="B159" s="1">
        <v>484.55555555555554</v>
      </c>
      <c r="C159" s="1"/>
      <c r="D159" s="1"/>
      <c r="E159" s="1"/>
      <c r="F159" s="1">
        <f t="shared" si="2"/>
        <v>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25">
      <c r="A160" s="1">
        <v>1360.8000000000002</v>
      </c>
      <c r="B160" s="1">
        <v>509.55555555555554</v>
      </c>
      <c r="C160" s="1"/>
      <c r="D160" s="1"/>
      <c r="E160" s="1"/>
      <c r="F160" s="1">
        <f t="shared" si="2"/>
        <v>0</v>
      </c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25">
      <c r="A161" s="1">
        <v>1156.8</v>
      </c>
      <c r="B161" s="1">
        <v>424.22222222222223</v>
      </c>
      <c r="C161" s="1"/>
      <c r="D161" s="1"/>
      <c r="E161" s="1"/>
      <c r="F161" s="1">
        <f t="shared" si="2"/>
        <v>0</v>
      </c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25">
      <c r="A162" s="1">
        <v>888</v>
      </c>
      <c r="B162" s="1">
        <v>415.11111111111114</v>
      </c>
      <c r="C162" s="1"/>
      <c r="D162" s="1"/>
      <c r="E162" s="1"/>
      <c r="F162" s="1">
        <f t="shared" si="2"/>
        <v>0</v>
      </c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25">
      <c r="A163" s="1">
        <v>588</v>
      </c>
      <c r="B163" s="1">
        <v>413.22222222222223</v>
      </c>
      <c r="C163" s="1"/>
      <c r="D163" s="1"/>
      <c r="E163" s="1"/>
      <c r="F163" s="1">
        <f t="shared" si="2"/>
        <v>0</v>
      </c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25">
      <c r="A164" s="1">
        <v>292.8</v>
      </c>
      <c r="B164" s="1">
        <v>396.66666666666669</v>
      </c>
      <c r="C164" s="1"/>
      <c r="D164" s="1"/>
      <c r="E164" s="1"/>
      <c r="F164" s="1">
        <f t="shared" si="2"/>
        <v>0</v>
      </c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25">
      <c r="A165" s="1">
        <v>64.8</v>
      </c>
      <c r="B165" s="1">
        <v>405.33333333333331</v>
      </c>
      <c r="C165" s="1"/>
      <c r="D165" s="1"/>
      <c r="E165" s="1"/>
      <c r="F165" s="1">
        <f t="shared" si="2"/>
        <v>0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25">
      <c r="A166" s="1">
        <v>0</v>
      </c>
      <c r="B166" s="1">
        <v>367.11111111111109</v>
      </c>
      <c r="C166" s="1"/>
      <c r="D166" s="1"/>
      <c r="E166" s="1"/>
      <c r="F166" s="1">
        <f t="shared" si="2"/>
        <v>0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25">
      <c r="A167" s="1">
        <v>0</v>
      </c>
      <c r="B167" s="1">
        <v>402.33333333333331</v>
      </c>
      <c r="C167" s="1"/>
      <c r="D167" s="1"/>
      <c r="E167" s="1"/>
      <c r="F167" s="1">
        <f t="shared" si="2"/>
        <v>0</v>
      </c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25">
      <c r="A168" s="1">
        <v>0</v>
      </c>
      <c r="B168" s="1">
        <v>423.77777777777783</v>
      </c>
      <c r="C168" s="1"/>
      <c r="D168" s="1"/>
      <c r="E168" s="1"/>
      <c r="F168" s="1">
        <f t="shared" si="2"/>
        <v>0</v>
      </c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25">
      <c r="A169" s="1">
        <v>0</v>
      </c>
      <c r="B169" s="1">
        <v>415.66666666666669</v>
      </c>
      <c r="C169" s="1"/>
      <c r="D169" s="1"/>
      <c r="E169" s="1"/>
      <c r="F169" s="1">
        <f t="shared" si="2"/>
        <v>0</v>
      </c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25">
      <c r="B170" s="2"/>
      <c r="H170" s="1"/>
    </row>
    <row r="171" spans="1:17" x14ac:dyDescent="0.25">
      <c r="B171" s="2"/>
      <c r="H171" s="1"/>
    </row>
    <row r="172" spans="1:17" x14ac:dyDescent="0.25">
      <c r="B172" s="2"/>
    </row>
    <row r="173" spans="1:17" x14ac:dyDescent="0.25">
      <c r="B173" s="2"/>
    </row>
    <row r="174" spans="1:17" x14ac:dyDescent="0.25">
      <c r="B174" s="2"/>
    </row>
    <row r="175" spans="1:17" x14ac:dyDescent="0.25">
      <c r="B175" s="2"/>
    </row>
    <row r="176" spans="1:17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  <row r="2081" spans="2:2" x14ac:dyDescent="0.25">
      <c r="B2081" s="2"/>
    </row>
    <row r="2082" spans="2:2" x14ac:dyDescent="0.25">
      <c r="B2082" s="2"/>
    </row>
    <row r="2083" spans="2:2" x14ac:dyDescent="0.25">
      <c r="B2083" s="2"/>
    </row>
    <row r="2084" spans="2:2" x14ac:dyDescent="0.25">
      <c r="B2084" s="2"/>
    </row>
    <row r="2085" spans="2:2" x14ac:dyDescent="0.25">
      <c r="B2085" s="2"/>
    </row>
    <row r="2086" spans="2:2" x14ac:dyDescent="0.25">
      <c r="B2086" s="2"/>
    </row>
    <row r="2087" spans="2:2" x14ac:dyDescent="0.25">
      <c r="B2087" s="2"/>
    </row>
    <row r="2088" spans="2:2" x14ac:dyDescent="0.25">
      <c r="B2088" s="2"/>
    </row>
    <row r="2089" spans="2:2" x14ac:dyDescent="0.25">
      <c r="B2089" s="2"/>
    </row>
    <row r="2090" spans="2:2" x14ac:dyDescent="0.25">
      <c r="B2090" s="2"/>
    </row>
    <row r="2091" spans="2:2" x14ac:dyDescent="0.25">
      <c r="B2091" s="2"/>
    </row>
    <row r="2092" spans="2:2" x14ac:dyDescent="0.25">
      <c r="B2092" s="2"/>
    </row>
    <row r="2093" spans="2:2" x14ac:dyDescent="0.25">
      <c r="B2093" s="2"/>
    </row>
    <row r="2094" spans="2:2" x14ac:dyDescent="0.25">
      <c r="B2094" s="2"/>
    </row>
    <row r="2095" spans="2:2" x14ac:dyDescent="0.25">
      <c r="B2095" s="2"/>
    </row>
    <row r="2096" spans="2:2" x14ac:dyDescent="0.25">
      <c r="B2096" s="2"/>
    </row>
    <row r="2097" spans="2:2" x14ac:dyDescent="0.25">
      <c r="B2097" s="2"/>
    </row>
    <row r="2098" spans="2:2" x14ac:dyDescent="0.25">
      <c r="B2098" s="2"/>
    </row>
    <row r="2099" spans="2:2" x14ac:dyDescent="0.25">
      <c r="B2099" s="2"/>
    </row>
    <row r="2100" spans="2:2" x14ac:dyDescent="0.25">
      <c r="B2100" s="2"/>
    </row>
    <row r="2101" spans="2:2" x14ac:dyDescent="0.25">
      <c r="B2101" s="2"/>
    </row>
    <row r="2102" spans="2:2" x14ac:dyDescent="0.25">
      <c r="B2102" s="2"/>
    </row>
    <row r="2103" spans="2:2" x14ac:dyDescent="0.25">
      <c r="B2103" s="2"/>
    </row>
    <row r="2104" spans="2:2" x14ac:dyDescent="0.25">
      <c r="B2104" s="2"/>
    </row>
    <row r="2105" spans="2:2" x14ac:dyDescent="0.25">
      <c r="B2105" s="2"/>
    </row>
    <row r="2106" spans="2:2" x14ac:dyDescent="0.25">
      <c r="B2106" s="2"/>
    </row>
    <row r="2107" spans="2:2" x14ac:dyDescent="0.25">
      <c r="B2107" s="2"/>
    </row>
    <row r="2108" spans="2:2" x14ac:dyDescent="0.25">
      <c r="B2108" s="2"/>
    </row>
    <row r="2109" spans="2:2" x14ac:dyDescent="0.25">
      <c r="B2109" s="2"/>
    </row>
    <row r="2110" spans="2:2" x14ac:dyDescent="0.25">
      <c r="B2110" s="2"/>
    </row>
    <row r="2111" spans="2:2" x14ac:dyDescent="0.25">
      <c r="B2111" s="2"/>
    </row>
    <row r="2112" spans="2:2" x14ac:dyDescent="0.25">
      <c r="B2112" s="2"/>
    </row>
    <row r="2113" spans="2:2" x14ac:dyDescent="0.25">
      <c r="B2113" s="2"/>
    </row>
    <row r="2114" spans="2:2" x14ac:dyDescent="0.25">
      <c r="B2114" s="2"/>
    </row>
    <row r="2115" spans="2:2" x14ac:dyDescent="0.25">
      <c r="B2115" s="2"/>
    </row>
    <row r="2116" spans="2:2" x14ac:dyDescent="0.25">
      <c r="B2116" s="2"/>
    </row>
    <row r="2117" spans="2:2" x14ac:dyDescent="0.25">
      <c r="B2117" s="2"/>
    </row>
    <row r="2118" spans="2:2" x14ac:dyDescent="0.25">
      <c r="B2118" s="2"/>
    </row>
    <row r="2119" spans="2:2" x14ac:dyDescent="0.25">
      <c r="B2119" s="2"/>
    </row>
    <row r="2120" spans="2:2" x14ac:dyDescent="0.25">
      <c r="B2120" s="2"/>
    </row>
    <row r="2121" spans="2:2" x14ac:dyDescent="0.25">
      <c r="B2121" s="2"/>
    </row>
    <row r="2122" spans="2:2" x14ac:dyDescent="0.25">
      <c r="B2122" s="2"/>
    </row>
    <row r="2123" spans="2:2" x14ac:dyDescent="0.25">
      <c r="B2123" s="2"/>
    </row>
    <row r="2124" spans="2:2" x14ac:dyDescent="0.25">
      <c r="B2124" s="2"/>
    </row>
    <row r="2125" spans="2:2" x14ac:dyDescent="0.25">
      <c r="B2125" s="2"/>
    </row>
    <row r="2126" spans="2:2" x14ac:dyDescent="0.25">
      <c r="B2126" s="2"/>
    </row>
    <row r="2127" spans="2:2" x14ac:dyDescent="0.25">
      <c r="B2127" s="2"/>
    </row>
    <row r="2128" spans="2:2" x14ac:dyDescent="0.25">
      <c r="B2128" s="2"/>
    </row>
    <row r="2129" spans="2:2" x14ac:dyDescent="0.25">
      <c r="B2129" s="2"/>
    </row>
    <row r="2130" spans="2:2" x14ac:dyDescent="0.25">
      <c r="B2130" s="2"/>
    </row>
    <row r="2131" spans="2:2" x14ac:dyDescent="0.25">
      <c r="B2131" s="2"/>
    </row>
    <row r="2132" spans="2:2" x14ac:dyDescent="0.25">
      <c r="B2132" s="2"/>
    </row>
    <row r="2133" spans="2:2" x14ac:dyDescent="0.25">
      <c r="B2133" s="2"/>
    </row>
    <row r="2134" spans="2:2" x14ac:dyDescent="0.25">
      <c r="B2134" s="2"/>
    </row>
    <row r="2135" spans="2:2" x14ac:dyDescent="0.25">
      <c r="B2135" s="2"/>
    </row>
    <row r="2136" spans="2:2" x14ac:dyDescent="0.25">
      <c r="B2136" s="2"/>
    </row>
    <row r="2137" spans="2:2" x14ac:dyDescent="0.25">
      <c r="B2137" s="2"/>
    </row>
    <row r="2138" spans="2:2" x14ac:dyDescent="0.25">
      <c r="B2138" s="2"/>
    </row>
    <row r="2139" spans="2:2" x14ac:dyDescent="0.25">
      <c r="B2139" s="2"/>
    </row>
    <row r="2140" spans="2:2" x14ac:dyDescent="0.25">
      <c r="B2140" s="2"/>
    </row>
    <row r="2141" spans="2:2" x14ac:dyDescent="0.25">
      <c r="B2141" s="2"/>
    </row>
    <row r="2142" spans="2:2" x14ac:dyDescent="0.25">
      <c r="B2142" s="2"/>
    </row>
    <row r="2143" spans="2:2" x14ac:dyDescent="0.25">
      <c r="B2143" s="2"/>
    </row>
    <row r="2144" spans="2:2" x14ac:dyDescent="0.25">
      <c r="B2144" s="2"/>
    </row>
    <row r="2145" spans="2:2" x14ac:dyDescent="0.25">
      <c r="B2145" s="2"/>
    </row>
    <row r="2146" spans="2:2" x14ac:dyDescent="0.25">
      <c r="B2146" s="2"/>
    </row>
    <row r="2147" spans="2:2" x14ac:dyDescent="0.25">
      <c r="B2147" s="2"/>
    </row>
    <row r="2148" spans="2:2" x14ac:dyDescent="0.25">
      <c r="B2148" s="2"/>
    </row>
    <row r="2149" spans="2:2" x14ac:dyDescent="0.25">
      <c r="B2149" s="2"/>
    </row>
    <row r="2150" spans="2:2" x14ac:dyDescent="0.25">
      <c r="B2150" s="2"/>
    </row>
    <row r="2151" spans="2:2" x14ac:dyDescent="0.25">
      <c r="B2151" s="2"/>
    </row>
    <row r="2152" spans="2:2" x14ac:dyDescent="0.25">
      <c r="B2152" s="2"/>
    </row>
    <row r="2153" spans="2:2" x14ac:dyDescent="0.25">
      <c r="B2153" s="2"/>
    </row>
    <row r="2154" spans="2:2" x14ac:dyDescent="0.25">
      <c r="B2154" s="2"/>
    </row>
    <row r="2155" spans="2:2" x14ac:dyDescent="0.25">
      <c r="B2155" s="2"/>
    </row>
    <row r="2156" spans="2:2" x14ac:dyDescent="0.25">
      <c r="B2156" s="2"/>
    </row>
    <row r="2157" spans="2:2" x14ac:dyDescent="0.25">
      <c r="B2157" s="2"/>
    </row>
    <row r="2158" spans="2:2" x14ac:dyDescent="0.25">
      <c r="B2158" s="2"/>
    </row>
    <row r="2159" spans="2:2" x14ac:dyDescent="0.25">
      <c r="B2159" s="2"/>
    </row>
    <row r="2160" spans="2:2" x14ac:dyDescent="0.25">
      <c r="B2160" s="2"/>
    </row>
    <row r="2161" spans="2:2" x14ac:dyDescent="0.25">
      <c r="B216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 Jouttijärvi</dc:creator>
  <cp:lastModifiedBy>Pilpola Sannamari</cp:lastModifiedBy>
  <dcterms:created xsi:type="dcterms:W3CDTF">2016-03-10T14:47:20Z</dcterms:created>
  <dcterms:modified xsi:type="dcterms:W3CDTF">2018-03-13T09:41:55Z</dcterms:modified>
</cp:coreProperties>
</file>