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6" windowWidth="11388" windowHeight="6936" tabRatio="833" activeTab="0"/>
  </bookViews>
  <sheets>
    <sheet name="suomeksi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<sst xmlns="http://schemas.openxmlformats.org/spreadsheetml/2006/main" count="66" uniqueCount="63">
  <si>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TUOTEANALYYSI</t>
  </si>
  <si>
    <t>PVM</t>
  </si>
  <si>
    <t>TUOTTEEN MINUUTIT:</t>
  </si>
  <si>
    <t>RAAKA-AINEET</t>
  </si>
  <si>
    <t>€/TUOTE</t>
  </si>
  <si>
    <t>01 päällinen</t>
  </si>
  <si>
    <t>HINNOTTELU 1</t>
  </si>
  <si>
    <t>HINNOTTELU 2</t>
  </si>
  <si>
    <t>KANGAS 2</t>
  </si>
  <si>
    <t>KANGAS 3</t>
  </si>
  <si>
    <t>KANGAS 4</t>
  </si>
  <si>
    <t>02-09 muut materiaalit</t>
  </si>
  <si>
    <t>TASKUPUSSI</t>
  </si>
  <si>
    <t>VUORI 1</t>
  </si>
  <si>
    <t>VUORI 2</t>
  </si>
  <si>
    <t>VANU 1</t>
  </si>
  <si>
    <t>VANU 2</t>
  </si>
  <si>
    <t>RESORI</t>
  </si>
  <si>
    <t>TUKIKANGAS/paksu</t>
  </si>
  <si>
    <t>TUKIKANGAS/ohut</t>
  </si>
  <si>
    <t>TASKUNTUKINAUHA</t>
  </si>
  <si>
    <t>KETJUT 1/VEDIN</t>
  </si>
  <si>
    <t>KETJUT 2/VEDIN</t>
  </si>
  <si>
    <t>KETJUT 3/VEDIN</t>
  </si>
  <si>
    <t>KETJUT 4/VEDIN</t>
  </si>
  <si>
    <t xml:space="preserve">NAPIT </t>
  </si>
  <si>
    <t>NEPIT</t>
  </si>
  <si>
    <t>SOLJET/KIRISTIMET</t>
  </si>
  <si>
    <t>NAUHA/TERE</t>
  </si>
  <si>
    <t xml:space="preserve">SIRKAT </t>
  </si>
  <si>
    <t>NYÖRI</t>
  </si>
  <si>
    <t>NYÖRINPÄÄT</t>
  </si>
  <si>
    <t>KUMINAUHA 1</t>
  </si>
  <si>
    <t>KUMINAUHA 2</t>
  </si>
  <si>
    <t>KUMINAUHA 3</t>
  </si>
  <si>
    <t>TOPPAUKSET</t>
  </si>
  <si>
    <t>HEIJASTIN</t>
  </si>
  <si>
    <t>10 muut kustannukset</t>
  </si>
  <si>
    <t>niskalenkki+pesuohje</t>
  </si>
  <si>
    <t>logo</t>
  </si>
  <si>
    <t xml:space="preserve"> RAAKA-AINEET YHT.</t>
  </si>
  <si>
    <t>TYÖ        min x        p.</t>
  </si>
  <si>
    <t>VALMISTUSKUST.YHT.</t>
  </si>
  <si>
    <t xml:space="preserve"> KATE     min x        p.</t>
  </si>
  <si>
    <t>NETTOHINTA</t>
  </si>
  <si>
    <t>MAA</t>
  </si>
  <si>
    <t>VALUUTTAKURSSI</t>
  </si>
  <si>
    <t>OIKAISUERÄT</t>
  </si>
  <si>
    <t>LASK.HINTA</t>
  </si>
  <si>
    <t>PÄÄT.HINTA</t>
  </si>
  <si>
    <t>TUOTAN.ARVON HINTA</t>
  </si>
  <si>
    <t>TUOTAN.KATTEEN HINTA</t>
  </si>
  <si>
    <t xml:space="preserve">omp.lanka+koko+niskam. </t>
  </si>
  <si>
    <t>TUOTE/MALLINRO</t>
  </si>
  <si>
    <t>SESONKI:</t>
  </si>
  <si>
    <t>TARRANAUHA</t>
  </si>
  <si>
    <t>E-044</t>
  </si>
  <si>
    <t>KULUTUS</t>
  </si>
  <si>
    <t>KPL/M</t>
  </si>
  <si>
    <t xml:space="preserve">MALLI: </t>
  </si>
  <si>
    <t xml:space="preserve">ASIAKAS: </t>
  </si>
  <si>
    <t xml:space="preserve">KANGAS1 </t>
  </si>
  <si>
    <t>tasokuva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</si>
</sst>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4" fontId="0" fillId="0" borderId="0" xfId="0" applyNumberFormat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22.8515625" style="0" customWidth="1"/>
    <col min="2" max="2" width="9.421875" style="0" customWidth="1"/>
    <col min="3" max="3" width="9.8515625" style="0" customWidth="1"/>
    <col min="4" max="4" width="10.8515625" style="0" customWidth="1"/>
    <col min="5" max="5" width="9.7109375" style="0" customWidth="1"/>
    <col min="6" max="7" width="10.140625" style="0" customWidth="1"/>
  </cols>
  <sheetData>
    <row r="1" ht="9" customHeight="1"/>
    <row r="2" spans="1:5" ht="17.25" customHeight="1">
      <c r="A2" s="1" t="s">
        <v>0</v>
      </c>
      <c r="D2" s="6" t="s">
        <v>1</v>
      </c>
      <c r="E2" s="10">
        <f ca="1">TODAY()</f>
        <v>44658</v>
      </c>
    </row>
    <row r="3" spans="1:7" ht="156" customHeight="1">
      <c r="A3" s="11" t="s">
        <v>62</v>
      </c>
      <c r="B3" s="12"/>
      <c r="C3" s="12"/>
      <c r="D3" s="12"/>
      <c r="E3" s="12"/>
      <c r="F3" s="12"/>
      <c r="G3" s="13"/>
    </row>
    <row r="4" spans="1:6" ht="13.5" customHeight="1">
      <c r="A4" s="14" t="s">
        <v>59</v>
      </c>
      <c r="C4" t="s">
        <v>53</v>
      </c>
      <c r="E4" t="s">
        <v>56</v>
      </c>
      <c r="F4" t="s">
        <v>54</v>
      </c>
    </row>
    <row r="5" spans="1:5" ht="13.5" customHeight="1">
      <c r="A5" t="s">
        <v>60</v>
      </c>
      <c r="C5" t="s">
        <v>2</v>
      </c>
      <c r="E5">
        <v>30</v>
      </c>
    </row>
    <row r="6" spans="1:7" ht="13.5" customHeight="1">
      <c r="A6" s="3" t="s">
        <v>3</v>
      </c>
      <c r="B6" s="9" t="s">
        <v>58</v>
      </c>
      <c r="C6" s="9" t="s">
        <v>57</v>
      </c>
      <c r="D6" s="5" t="s">
        <v>4</v>
      </c>
      <c r="E6" s="9" t="s">
        <v>58</v>
      </c>
      <c r="F6" s="9" t="s">
        <v>57</v>
      </c>
      <c r="G6" s="5" t="s">
        <v>4</v>
      </c>
    </row>
    <row r="7" spans="1:7" ht="13.5" customHeight="1">
      <c r="A7" s="3" t="s">
        <v>5</v>
      </c>
      <c r="B7" s="3" t="s">
        <v>6</v>
      </c>
      <c r="C7" s="3"/>
      <c r="D7" s="3"/>
      <c r="E7" s="3" t="s">
        <v>7</v>
      </c>
      <c r="F7" s="3"/>
      <c r="G7" s="3"/>
    </row>
    <row r="8" spans="1:7" ht="13.5" customHeight="1">
      <c r="A8" s="2" t="s">
        <v>61</v>
      </c>
      <c r="B8" s="2">
        <v>5</v>
      </c>
      <c r="C8" s="2">
        <v>1</v>
      </c>
      <c r="D8" s="7">
        <f>B8*C8</f>
        <v>5</v>
      </c>
      <c r="E8" s="2">
        <f>SUM(B8)</f>
        <v>5</v>
      </c>
      <c r="F8" s="2">
        <f>SUM(C8)</f>
        <v>1</v>
      </c>
      <c r="G8" s="7">
        <f>E8*F8</f>
        <v>5</v>
      </c>
    </row>
    <row r="9" spans="1:7" ht="13.5" customHeight="1">
      <c r="A9" s="2" t="s">
        <v>8</v>
      </c>
      <c r="B9" s="2"/>
      <c r="C9" s="2"/>
      <c r="D9" s="7">
        <f aca="true" t="shared" si="0" ref="D9:D24">B9*C9</f>
        <v>0</v>
      </c>
      <c r="E9" s="2">
        <f aca="true" t="shared" si="1" ref="E9:F24">SUM(B9)</f>
        <v>0</v>
      </c>
      <c r="F9" s="2">
        <f t="shared" si="1"/>
        <v>0</v>
      </c>
      <c r="G9" s="7">
        <f aca="true" t="shared" si="2" ref="G9:G24">E9*F9</f>
        <v>0</v>
      </c>
    </row>
    <row r="10" spans="1:7" ht="13.5" customHeight="1">
      <c r="A10" s="2" t="s">
        <v>9</v>
      </c>
      <c r="B10" s="2"/>
      <c r="C10" s="2"/>
      <c r="D10" s="7">
        <f t="shared" si="0"/>
        <v>0</v>
      </c>
      <c r="E10" s="2">
        <f t="shared" si="1"/>
        <v>0</v>
      </c>
      <c r="F10" s="2">
        <f t="shared" si="1"/>
        <v>0</v>
      </c>
      <c r="G10" s="7">
        <f t="shared" si="2"/>
        <v>0</v>
      </c>
    </row>
    <row r="11" spans="1:7" ht="13.5" customHeight="1">
      <c r="A11" s="2" t="s">
        <v>10</v>
      </c>
      <c r="B11" s="2"/>
      <c r="C11" s="2"/>
      <c r="D11" s="7">
        <f t="shared" si="0"/>
        <v>0</v>
      </c>
      <c r="E11" s="2">
        <f t="shared" si="1"/>
        <v>0</v>
      </c>
      <c r="F11" s="2">
        <f t="shared" si="1"/>
        <v>0</v>
      </c>
      <c r="G11" s="7">
        <f t="shared" si="2"/>
        <v>0</v>
      </c>
    </row>
    <row r="12" spans="1:7" ht="13.5" customHeight="1">
      <c r="A12" s="3" t="s">
        <v>11</v>
      </c>
      <c r="B12" s="2"/>
      <c r="C12" s="2"/>
      <c r="D12" s="7">
        <f t="shared" si="0"/>
        <v>0</v>
      </c>
      <c r="E12" s="2">
        <f t="shared" si="1"/>
        <v>0</v>
      </c>
      <c r="F12" s="2">
        <f t="shared" si="1"/>
        <v>0</v>
      </c>
      <c r="G12" s="7">
        <f t="shared" si="2"/>
        <v>0</v>
      </c>
    </row>
    <row r="13" spans="1:7" ht="13.5" customHeight="1">
      <c r="A13" s="2" t="s">
        <v>12</v>
      </c>
      <c r="B13" s="2"/>
      <c r="C13" s="2"/>
      <c r="D13" s="7">
        <f t="shared" si="0"/>
        <v>0</v>
      </c>
      <c r="E13" s="2">
        <f t="shared" si="1"/>
        <v>0</v>
      </c>
      <c r="F13" s="2">
        <f t="shared" si="1"/>
        <v>0</v>
      </c>
      <c r="G13" s="7">
        <f t="shared" si="2"/>
        <v>0</v>
      </c>
    </row>
    <row r="14" spans="1:7" ht="13.5" customHeight="1">
      <c r="A14" s="2" t="s">
        <v>13</v>
      </c>
      <c r="B14" s="2"/>
      <c r="C14" s="2"/>
      <c r="D14" s="7">
        <f t="shared" si="0"/>
        <v>0</v>
      </c>
      <c r="E14" s="2">
        <f t="shared" si="1"/>
        <v>0</v>
      </c>
      <c r="F14" s="2">
        <f t="shared" si="1"/>
        <v>0</v>
      </c>
      <c r="G14" s="7">
        <f t="shared" si="2"/>
        <v>0</v>
      </c>
    </row>
    <row r="15" spans="1:7" ht="13.5" customHeight="1">
      <c r="A15" s="2" t="s">
        <v>14</v>
      </c>
      <c r="B15" s="2"/>
      <c r="C15" s="2"/>
      <c r="D15" s="7">
        <f t="shared" si="0"/>
        <v>0</v>
      </c>
      <c r="E15" s="2">
        <f t="shared" si="1"/>
        <v>0</v>
      </c>
      <c r="F15" s="2">
        <f t="shared" si="1"/>
        <v>0</v>
      </c>
      <c r="G15" s="7">
        <f t="shared" si="2"/>
        <v>0</v>
      </c>
    </row>
    <row r="16" spans="1:7" ht="13.5" customHeight="1">
      <c r="A16" s="2" t="s">
        <v>15</v>
      </c>
      <c r="B16" s="2"/>
      <c r="C16" s="2"/>
      <c r="D16" s="7">
        <f t="shared" si="0"/>
        <v>0</v>
      </c>
      <c r="E16" s="2">
        <f t="shared" si="1"/>
        <v>0</v>
      </c>
      <c r="F16" s="2">
        <f t="shared" si="1"/>
        <v>0</v>
      </c>
      <c r="G16" s="7">
        <f t="shared" si="2"/>
        <v>0</v>
      </c>
    </row>
    <row r="17" spans="1:7" ht="13.5" customHeight="1">
      <c r="A17" s="2" t="s">
        <v>16</v>
      </c>
      <c r="B17" s="2"/>
      <c r="C17" s="2"/>
      <c r="D17" s="7">
        <f t="shared" si="0"/>
        <v>0</v>
      </c>
      <c r="E17" s="2">
        <f t="shared" si="1"/>
        <v>0</v>
      </c>
      <c r="F17" s="2">
        <f t="shared" si="1"/>
        <v>0</v>
      </c>
      <c r="G17" s="7">
        <f t="shared" si="2"/>
        <v>0</v>
      </c>
    </row>
    <row r="18" spans="1:7" ht="13.5" customHeight="1">
      <c r="A18" s="2" t="s">
        <v>17</v>
      </c>
      <c r="B18" s="2"/>
      <c r="C18" s="2"/>
      <c r="D18" s="7">
        <f t="shared" si="0"/>
        <v>0</v>
      </c>
      <c r="E18" s="2">
        <f t="shared" si="1"/>
        <v>0</v>
      </c>
      <c r="F18" s="2">
        <f t="shared" si="1"/>
        <v>0</v>
      </c>
      <c r="G18" s="7">
        <f t="shared" si="2"/>
        <v>0</v>
      </c>
    </row>
    <row r="19" spans="1:7" ht="13.5" customHeight="1">
      <c r="A19" s="2" t="s">
        <v>18</v>
      </c>
      <c r="B19" s="2"/>
      <c r="C19" s="2"/>
      <c r="D19" s="7">
        <f t="shared" si="0"/>
        <v>0</v>
      </c>
      <c r="E19" s="2">
        <f t="shared" si="1"/>
        <v>0</v>
      </c>
      <c r="F19" s="2">
        <f t="shared" si="1"/>
        <v>0</v>
      </c>
      <c r="G19" s="7">
        <f t="shared" si="2"/>
        <v>0</v>
      </c>
    </row>
    <row r="20" spans="1:7" ht="13.5" customHeight="1">
      <c r="A20" s="2" t="s">
        <v>19</v>
      </c>
      <c r="B20" s="2"/>
      <c r="C20" s="2"/>
      <c r="D20" s="7">
        <f t="shared" si="0"/>
        <v>0</v>
      </c>
      <c r="E20" s="2">
        <f t="shared" si="1"/>
        <v>0</v>
      </c>
      <c r="F20" s="2">
        <f t="shared" si="1"/>
        <v>0</v>
      </c>
      <c r="G20" s="7">
        <f t="shared" si="2"/>
        <v>0</v>
      </c>
    </row>
    <row r="21" spans="1:7" ht="13.5" customHeight="1">
      <c r="A21" s="2" t="s">
        <v>20</v>
      </c>
      <c r="B21" s="2"/>
      <c r="C21" s="2"/>
      <c r="D21" s="7">
        <f t="shared" si="0"/>
        <v>0</v>
      </c>
      <c r="E21" s="2">
        <f t="shared" si="1"/>
        <v>0</v>
      </c>
      <c r="F21" s="2">
        <f t="shared" si="1"/>
        <v>0</v>
      </c>
      <c r="G21" s="7">
        <f t="shared" si="2"/>
        <v>0</v>
      </c>
    </row>
    <row r="22" spans="1:7" ht="13.5" customHeight="1">
      <c r="A22" s="2" t="s">
        <v>21</v>
      </c>
      <c r="B22" s="2"/>
      <c r="C22" s="2"/>
      <c r="D22" s="7">
        <f t="shared" si="0"/>
        <v>0</v>
      </c>
      <c r="E22" s="2">
        <f t="shared" si="1"/>
        <v>0</v>
      </c>
      <c r="F22" s="2">
        <f t="shared" si="1"/>
        <v>0</v>
      </c>
      <c r="G22" s="7">
        <f t="shared" si="2"/>
        <v>0</v>
      </c>
    </row>
    <row r="23" spans="1:7" ht="13.5" customHeight="1">
      <c r="A23" s="2" t="s">
        <v>22</v>
      </c>
      <c r="B23" s="2"/>
      <c r="C23" s="2"/>
      <c r="D23" s="7">
        <f t="shared" si="0"/>
        <v>0</v>
      </c>
      <c r="E23" s="2">
        <f t="shared" si="1"/>
        <v>0</v>
      </c>
      <c r="F23" s="2">
        <f t="shared" si="1"/>
        <v>0</v>
      </c>
      <c r="G23" s="7">
        <f t="shared" si="2"/>
        <v>0</v>
      </c>
    </row>
    <row r="24" spans="1:7" ht="13.5" customHeight="1">
      <c r="A24" s="2" t="s">
        <v>23</v>
      </c>
      <c r="B24" s="2"/>
      <c r="C24" s="2"/>
      <c r="D24" s="7">
        <f t="shared" si="0"/>
        <v>0</v>
      </c>
      <c r="E24" s="2">
        <f t="shared" si="1"/>
        <v>0</v>
      </c>
      <c r="F24" s="2">
        <f t="shared" si="1"/>
        <v>0</v>
      </c>
      <c r="G24" s="7">
        <f t="shared" si="2"/>
        <v>0</v>
      </c>
    </row>
    <row r="25" spans="1:7" ht="13.5" customHeight="1">
      <c r="A25" s="2" t="s">
        <v>24</v>
      </c>
      <c r="B25" s="2"/>
      <c r="C25" s="2"/>
      <c r="D25" s="7">
        <f aca="true" t="shared" si="3" ref="D25:D40">B25*C25</f>
        <v>0</v>
      </c>
      <c r="E25" s="2">
        <f aca="true" t="shared" si="4" ref="E25:F40">SUM(B25)</f>
        <v>0</v>
      </c>
      <c r="F25" s="2">
        <f t="shared" si="4"/>
        <v>0</v>
      </c>
      <c r="G25" s="7">
        <f aca="true" t="shared" si="5" ref="G25:G40">E25*F25</f>
        <v>0</v>
      </c>
    </row>
    <row r="26" spans="1:7" ht="13.5" customHeight="1">
      <c r="A26" s="2" t="s">
        <v>25</v>
      </c>
      <c r="B26" s="2">
        <v>0.1</v>
      </c>
      <c r="C26" s="2">
        <v>1</v>
      </c>
      <c r="D26" s="7">
        <f t="shared" si="3"/>
        <v>0.1</v>
      </c>
      <c r="E26" s="2">
        <f t="shared" si="4"/>
        <v>0.1</v>
      </c>
      <c r="F26" s="2">
        <f t="shared" si="4"/>
        <v>1</v>
      </c>
      <c r="G26" s="7">
        <f t="shared" si="5"/>
        <v>0.1</v>
      </c>
    </row>
    <row r="27" spans="1:7" ht="13.5" customHeight="1">
      <c r="A27" s="2" t="s">
        <v>26</v>
      </c>
      <c r="B27" s="2"/>
      <c r="C27" s="2"/>
      <c r="D27" s="7">
        <f t="shared" si="3"/>
        <v>0</v>
      </c>
      <c r="E27" s="2">
        <f t="shared" si="4"/>
        <v>0</v>
      </c>
      <c r="F27" s="2">
        <f t="shared" si="4"/>
        <v>0</v>
      </c>
      <c r="G27" s="7">
        <f t="shared" si="5"/>
        <v>0</v>
      </c>
    </row>
    <row r="28" spans="1:7" ht="13.5" customHeight="1">
      <c r="A28" s="2" t="s">
        <v>27</v>
      </c>
      <c r="B28" s="2"/>
      <c r="C28" s="2"/>
      <c r="D28" s="7">
        <f t="shared" si="3"/>
        <v>0</v>
      </c>
      <c r="E28" s="2">
        <f t="shared" si="4"/>
        <v>0</v>
      </c>
      <c r="F28" s="2">
        <f t="shared" si="4"/>
        <v>0</v>
      </c>
      <c r="G28" s="7">
        <f t="shared" si="5"/>
        <v>0</v>
      </c>
    </row>
    <row r="29" spans="1:7" ht="13.5" customHeight="1">
      <c r="A29" s="2" t="s">
        <v>28</v>
      </c>
      <c r="B29" s="2"/>
      <c r="C29" s="2"/>
      <c r="D29" s="7">
        <f t="shared" si="3"/>
        <v>0</v>
      </c>
      <c r="E29" s="2">
        <f t="shared" si="4"/>
        <v>0</v>
      </c>
      <c r="F29" s="2">
        <f t="shared" si="4"/>
        <v>0</v>
      </c>
      <c r="G29" s="7">
        <f t="shared" si="5"/>
        <v>0</v>
      </c>
    </row>
    <row r="30" spans="1:7" ht="13.5" customHeight="1">
      <c r="A30" s="2" t="s">
        <v>29</v>
      </c>
      <c r="B30" s="2"/>
      <c r="C30" s="2"/>
      <c r="D30" s="7">
        <f t="shared" si="3"/>
        <v>0</v>
      </c>
      <c r="E30" s="2">
        <f t="shared" si="4"/>
        <v>0</v>
      </c>
      <c r="F30" s="2">
        <f t="shared" si="4"/>
        <v>0</v>
      </c>
      <c r="G30" s="7">
        <f t="shared" si="5"/>
        <v>0</v>
      </c>
    </row>
    <row r="31" spans="1:7" ht="13.5" customHeight="1">
      <c r="A31" s="2" t="s">
        <v>30</v>
      </c>
      <c r="B31" s="2"/>
      <c r="C31" s="2"/>
      <c r="D31" s="7">
        <f t="shared" si="3"/>
        <v>0</v>
      </c>
      <c r="E31" s="2">
        <f t="shared" si="4"/>
        <v>0</v>
      </c>
      <c r="F31" s="2">
        <f t="shared" si="4"/>
        <v>0</v>
      </c>
      <c r="G31" s="7">
        <f t="shared" si="5"/>
        <v>0</v>
      </c>
    </row>
    <row r="32" spans="1:7" ht="13.5" customHeight="1">
      <c r="A32" s="2" t="s">
        <v>31</v>
      </c>
      <c r="B32" s="2"/>
      <c r="C32" s="2"/>
      <c r="D32" s="7">
        <f t="shared" si="3"/>
        <v>0</v>
      </c>
      <c r="E32" s="2">
        <f t="shared" si="4"/>
        <v>0</v>
      </c>
      <c r="F32" s="2">
        <f t="shared" si="4"/>
        <v>0</v>
      </c>
      <c r="G32" s="7">
        <f t="shared" si="5"/>
        <v>0</v>
      </c>
    </row>
    <row r="33" spans="1:7" ht="13.5" customHeight="1">
      <c r="A33" s="2" t="s">
        <v>55</v>
      </c>
      <c r="B33" s="2"/>
      <c r="C33" s="2"/>
      <c r="D33" s="7">
        <f t="shared" si="3"/>
        <v>0</v>
      </c>
      <c r="E33" s="2">
        <f t="shared" si="4"/>
        <v>0</v>
      </c>
      <c r="F33" s="2">
        <f t="shared" si="4"/>
        <v>0</v>
      </c>
      <c r="G33" s="7">
        <f t="shared" si="5"/>
        <v>0</v>
      </c>
    </row>
    <row r="34" spans="1:7" ht="13.5" customHeight="1">
      <c r="A34" s="2" t="s">
        <v>32</v>
      </c>
      <c r="B34" s="2"/>
      <c r="C34" s="2"/>
      <c r="D34" s="7">
        <f t="shared" si="3"/>
        <v>0</v>
      </c>
      <c r="E34" s="2">
        <f t="shared" si="4"/>
        <v>0</v>
      </c>
      <c r="F34" s="2">
        <f t="shared" si="4"/>
        <v>0</v>
      </c>
      <c r="G34" s="7">
        <f t="shared" si="5"/>
        <v>0</v>
      </c>
    </row>
    <row r="35" spans="1:7" ht="13.5" customHeight="1">
      <c r="A35" s="2" t="s">
        <v>33</v>
      </c>
      <c r="B35" s="2"/>
      <c r="C35" s="2"/>
      <c r="D35" s="7">
        <f t="shared" si="3"/>
        <v>0</v>
      </c>
      <c r="E35" s="2">
        <f t="shared" si="4"/>
        <v>0</v>
      </c>
      <c r="F35" s="2">
        <f t="shared" si="4"/>
        <v>0</v>
      </c>
      <c r="G35" s="7">
        <f t="shared" si="5"/>
        <v>0</v>
      </c>
    </row>
    <row r="36" spans="1:7" ht="13.5" customHeight="1">
      <c r="A36" s="2" t="s">
        <v>34</v>
      </c>
      <c r="B36" s="2"/>
      <c r="C36" s="2"/>
      <c r="D36" s="7">
        <f t="shared" si="3"/>
        <v>0</v>
      </c>
      <c r="E36" s="2">
        <f t="shared" si="4"/>
        <v>0</v>
      </c>
      <c r="F36" s="2">
        <f t="shared" si="4"/>
        <v>0</v>
      </c>
      <c r="G36" s="7">
        <f t="shared" si="5"/>
        <v>0</v>
      </c>
    </row>
    <row r="37" spans="1:7" ht="13.5" customHeight="1">
      <c r="A37" s="2" t="s">
        <v>35</v>
      </c>
      <c r="B37" s="2"/>
      <c r="C37" s="2"/>
      <c r="D37" s="7">
        <f t="shared" si="3"/>
        <v>0</v>
      </c>
      <c r="E37" s="2">
        <f t="shared" si="4"/>
        <v>0</v>
      </c>
      <c r="F37" s="2">
        <f t="shared" si="4"/>
        <v>0</v>
      </c>
      <c r="G37" s="7">
        <f t="shared" si="5"/>
        <v>0</v>
      </c>
    </row>
    <row r="38" spans="1:7" ht="13.5" customHeight="1">
      <c r="A38" s="2" t="s">
        <v>36</v>
      </c>
      <c r="B38" s="2">
        <v>0.5</v>
      </c>
      <c r="C38" s="2">
        <v>4.5</v>
      </c>
      <c r="D38" s="7">
        <f t="shared" si="3"/>
        <v>2.25</v>
      </c>
      <c r="E38" s="2">
        <f t="shared" si="4"/>
        <v>0.5</v>
      </c>
      <c r="F38" s="2">
        <f t="shared" si="4"/>
        <v>4.5</v>
      </c>
      <c r="G38" s="7">
        <f t="shared" si="5"/>
        <v>2.25</v>
      </c>
    </row>
    <row r="39" spans="1:7" ht="13.5" customHeight="1">
      <c r="A39" s="3" t="s">
        <v>37</v>
      </c>
      <c r="B39" s="2"/>
      <c r="C39" s="2"/>
      <c r="D39" s="7">
        <f t="shared" si="3"/>
        <v>0</v>
      </c>
      <c r="E39" s="2">
        <f t="shared" si="4"/>
        <v>0</v>
      </c>
      <c r="F39" s="2">
        <f t="shared" si="4"/>
        <v>0</v>
      </c>
      <c r="G39" s="7">
        <f t="shared" si="5"/>
        <v>0</v>
      </c>
    </row>
    <row r="40" spans="1:7" ht="13.5" customHeight="1">
      <c r="A40" s="4" t="s">
        <v>52</v>
      </c>
      <c r="B40" s="2">
        <v>1</v>
      </c>
      <c r="C40" s="2">
        <v>1</v>
      </c>
      <c r="D40" s="7">
        <f t="shared" si="3"/>
        <v>1</v>
      </c>
      <c r="E40" s="2">
        <f t="shared" si="4"/>
        <v>1</v>
      </c>
      <c r="F40" s="2">
        <f t="shared" si="4"/>
        <v>1</v>
      </c>
      <c r="G40" s="7">
        <f t="shared" si="5"/>
        <v>1</v>
      </c>
    </row>
    <row r="41" spans="1:7" ht="13.5" customHeight="1">
      <c r="A41" s="2" t="s">
        <v>38</v>
      </c>
      <c r="B41" s="2">
        <v>0.3</v>
      </c>
      <c r="C41" s="2">
        <v>1</v>
      </c>
      <c r="D41" s="7">
        <f>B41*C41</f>
        <v>0.3</v>
      </c>
      <c r="E41" s="2">
        <f aca="true" t="shared" si="6" ref="E41:F43">SUM(B41)</f>
        <v>0.3</v>
      </c>
      <c r="F41" s="2">
        <f t="shared" si="6"/>
        <v>1</v>
      </c>
      <c r="G41" s="7">
        <f>E41*F41</f>
        <v>0.3</v>
      </c>
    </row>
    <row r="42" spans="1:7" ht="13.5" customHeight="1">
      <c r="A42" s="2" t="s">
        <v>39</v>
      </c>
      <c r="B42" s="2"/>
      <c r="C42" s="2"/>
      <c r="D42" s="7">
        <f>B42*C42</f>
        <v>0</v>
      </c>
      <c r="E42" s="2">
        <f t="shared" si="6"/>
        <v>0</v>
      </c>
      <c r="F42" s="2">
        <f t="shared" si="6"/>
        <v>0</v>
      </c>
      <c r="G42" s="7">
        <f>E42*F42</f>
        <v>0</v>
      </c>
    </row>
    <row r="43" spans="1:7" ht="13.5" customHeight="1" thickBot="1">
      <c r="A43" s="3" t="s">
        <v>40</v>
      </c>
      <c r="B43" s="2"/>
      <c r="C43" s="2"/>
      <c r="D43" s="8">
        <f>SUM(D8:D42)</f>
        <v>8.65</v>
      </c>
      <c r="E43" s="2">
        <f t="shared" si="6"/>
        <v>0</v>
      </c>
      <c r="F43" s="2">
        <f t="shared" si="6"/>
        <v>0</v>
      </c>
      <c r="G43" s="8">
        <f>SUM(G8:G42)</f>
        <v>8.65</v>
      </c>
    </row>
    <row r="44" spans="1:7" ht="13.5" customHeight="1" thickTop="1">
      <c r="A44" s="2" t="s">
        <v>41</v>
      </c>
      <c r="B44">
        <v>0.55</v>
      </c>
      <c r="C44" s="2">
        <f>E5</f>
        <v>30</v>
      </c>
      <c r="D44" s="7">
        <f>B44*C44</f>
        <v>16.5</v>
      </c>
      <c r="E44" s="2">
        <v>0.35</v>
      </c>
      <c r="F44" s="2">
        <f>E5</f>
        <v>30</v>
      </c>
      <c r="G44" s="7">
        <f>E44*F44</f>
        <v>10.5</v>
      </c>
    </row>
    <row r="45" spans="1:7" ht="13.5" customHeight="1" thickBot="1">
      <c r="A45" s="3" t="s">
        <v>42</v>
      </c>
      <c r="B45" s="2"/>
      <c r="C45" s="2"/>
      <c r="D45" s="8">
        <f>SUM(D43:D44)</f>
        <v>25.15</v>
      </c>
      <c r="E45" s="2"/>
      <c r="F45" s="2"/>
      <c r="G45" s="8">
        <f>SUM(G43:G44)</f>
        <v>19.15</v>
      </c>
    </row>
    <row r="46" spans="1:7" ht="13.5" customHeight="1" thickTop="1">
      <c r="A46" s="2" t="s">
        <v>43</v>
      </c>
      <c r="B46" s="7">
        <f>0.7543</f>
        <v>0.7543</v>
      </c>
      <c r="C46" s="2">
        <f>D45</f>
        <v>25.15</v>
      </c>
      <c r="D46" s="7">
        <f>B46*C46</f>
        <v>18.970644999999998</v>
      </c>
      <c r="E46" s="7">
        <v>1.25</v>
      </c>
      <c r="F46" s="2">
        <f>G45</f>
        <v>19.15</v>
      </c>
      <c r="G46" s="7">
        <f>E46*F46</f>
        <v>23.9375</v>
      </c>
    </row>
    <row r="47" spans="1:7" ht="13.5" customHeight="1" thickBot="1">
      <c r="A47" s="3" t="s">
        <v>44</v>
      </c>
      <c r="B47" s="2"/>
      <c r="C47" s="2"/>
      <c r="D47" s="8">
        <f>D45+D46</f>
        <v>44.120644999999996</v>
      </c>
      <c r="E47" s="2"/>
      <c r="F47" s="2"/>
      <c r="G47" s="8">
        <f>SUM(G45:G46)</f>
        <v>43.0875</v>
      </c>
    </row>
    <row r="48" spans="1:7" ht="13.5" customHeight="1" thickTop="1">
      <c r="A48" s="2" t="s">
        <v>45</v>
      </c>
      <c r="B48" s="2"/>
      <c r="C48" s="2"/>
      <c r="D48" s="2"/>
      <c r="E48" s="2"/>
      <c r="F48" s="2"/>
      <c r="G48" s="2"/>
    </row>
    <row r="49" spans="1:7" ht="13.5" customHeight="1">
      <c r="A49" s="2" t="s">
        <v>46</v>
      </c>
      <c r="B49" s="2"/>
      <c r="C49" s="2"/>
      <c r="D49" s="2"/>
      <c r="E49" s="2"/>
      <c r="F49" s="2"/>
      <c r="G49" s="2"/>
    </row>
    <row r="50" spans="1:7" ht="13.5" customHeight="1">
      <c r="A50" s="2" t="s">
        <v>47</v>
      </c>
      <c r="B50" s="2"/>
      <c r="C50" s="2"/>
      <c r="D50" s="2"/>
      <c r="E50" s="2"/>
      <c r="F50" s="2"/>
      <c r="G50" s="2"/>
    </row>
    <row r="51" spans="1:7" ht="13.5" customHeight="1">
      <c r="A51" s="2" t="s">
        <v>48</v>
      </c>
      <c r="B51" s="2"/>
      <c r="C51" s="2"/>
      <c r="D51" s="2"/>
      <c r="E51" s="2"/>
      <c r="F51" s="2"/>
      <c r="G51" s="2"/>
    </row>
    <row r="52" spans="1:7" ht="13.5" customHeight="1">
      <c r="A52" s="2" t="s">
        <v>49</v>
      </c>
      <c r="B52" s="2"/>
      <c r="C52" s="2"/>
      <c r="D52" s="2"/>
      <c r="E52" s="2"/>
      <c r="F52" s="2"/>
      <c r="G52" s="2"/>
    </row>
    <row r="53" spans="1:7" ht="13.5" customHeight="1">
      <c r="A53" s="2" t="s">
        <v>50</v>
      </c>
      <c r="B53" s="2"/>
      <c r="C53" s="2"/>
      <c r="D53" s="2"/>
      <c r="E53" s="2"/>
      <c r="F53" s="2"/>
      <c r="G53" s="2"/>
    </row>
    <row r="54" spans="1:7" ht="13.5" customHeight="1">
      <c r="A54" s="2" t="s">
        <v>51</v>
      </c>
      <c r="B54" s="2"/>
      <c r="C54" s="2"/>
      <c r="D54" s="2"/>
      <c r="E54" s="2"/>
      <c r="F54" s="2"/>
      <c r="G54" s="2"/>
    </row>
  </sheetData>
  <sheetProtection/>
  <mergeCells count="1">
    <mergeCell ref="A3:G3"/>
  </mergeCells>
  <printOptions/>
  <pageMargins left="0.7874015748031497" right="0.7874015748031497" top="0.41" bottom="0.5905511811023623" header="0.5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Oy</dc:creator>
  <cp:keywords/>
  <dc:description/>
  <cp:lastModifiedBy>Hyötyläinen Ilona</cp:lastModifiedBy>
  <cp:lastPrinted>2022-04-07T06:30:58Z</cp:lastPrinted>
  <dcterms:created xsi:type="dcterms:W3CDTF">1997-02-19T12:32:46Z</dcterms:created>
  <dcterms:modified xsi:type="dcterms:W3CDTF">2022-04-07T06:31:41Z</dcterms:modified>
  <cp:category/>
  <cp:version/>
  <cp:contentType/>
  <cp:contentStatus/>
</cp:coreProperties>
</file>