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ppinj1\Dropbox (Aalto)\MS-E2135\2022\Exercises\Exercise_0\"/>
    </mc:Choice>
  </mc:AlternateContent>
  <xr:revisionPtr revIDLastSave="0" documentId="13_ncr:1_{8B312150-7261-47BE-9163-00DEA488C282}" xr6:coauthVersionLast="47" xr6:coauthVersionMax="47" xr10:uidLastSave="{00000000-0000-0000-0000-000000000000}"/>
  <bookViews>
    <workbookView xWindow="2205" yWindow="2205" windowWidth="21600" windowHeight="12735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1" i="1"/>
  <c r="C21" i="1" s="1"/>
  <c r="C14" i="1"/>
  <c r="C15" i="1" s="1"/>
  <c r="D7" i="1"/>
  <c r="C4" i="1"/>
  <c r="C8" i="1" s="1"/>
  <c r="D4" i="1"/>
  <c r="E4" i="1"/>
  <c r="C6" i="1" s="1"/>
  <c r="F4" i="1"/>
  <c r="G4" i="1"/>
  <c r="B4" i="1"/>
  <c r="C7" i="1" l="1"/>
  <c r="E18" i="1"/>
  <c r="F18" i="1" s="1"/>
  <c r="D18" i="1"/>
  <c r="H4" i="1"/>
  <c r="D19" i="1"/>
</calcChain>
</file>

<file path=xl/sharedStrings.xml><?xml version="1.0" encoding="utf-8"?>
<sst xmlns="http://schemas.openxmlformats.org/spreadsheetml/2006/main" count="34" uniqueCount="32">
  <si>
    <t>#1</t>
  </si>
  <si>
    <t>X</t>
  </si>
  <si>
    <t>Profit (€)</t>
  </si>
  <si>
    <t>P(X)</t>
  </si>
  <si>
    <t>a)</t>
  </si>
  <si>
    <t>P(X=3)</t>
  </si>
  <si>
    <t>b)</t>
  </si>
  <si>
    <t>c)</t>
  </si>
  <si>
    <t>E(Profit)</t>
  </si>
  <si>
    <t>X~Bin(5,0.25)</t>
  </si>
  <si>
    <t>P(X&lt;=1)</t>
  </si>
  <si>
    <t>#2</t>
  </si>
  <si>
    <t>P(vacc=true)</t>
  </si>
  <si>
    <t>P(dis=true|vacc=false)</t>
  </si>
  <si>
    <t>P(dis=true|vacc=true)</t>
  </si>
  <si>
    <t>P(dis=true)</t>
  </si>
  <si>
    <t>P(vacc=false|dis=true)</t>
  </si>
  <si>
    <t>#3</t>
  </si>
  <si>
    <t>mu</t>
  </si>
  <si>
    <t>std</t>
  </si>
  <si>
    <t>i</t>
  </si>
  <si>
    <t>u_i~U(0,1)</t>
  </si>
  <si>
    <t>x_i~N(mu,std)</t>
  </si>
  <si>
    <t>sample mean</t>
  </si>
  <si>
    <t>sample std</t>
  </si>
  <si>
    <t>#rejected</t>
  </si>
  <si>
    <t>%rejected</t>
  </si>
  <si>
    <t>P(rejected)</t>
  </si>
  <si>
    <t>P(dis=true)=P(dis=true|vacc=false)*P(vacc=false)+P(dis=true|vacc=true)*P(vacc=true)</t>
  </si>
  <si>
    <t>P(A|B)=P(B|A)*P(A)/P(B)</t>
  </si>
  <si>
    <t>P(vacc=false|dis=true)=P(dis=true|vacc=false)*P(vacc=false)/P(dis=true)</t>
  </si>
  <si>
    <t>old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</si>
</sst>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1" applyNumberFormat="0" applyAlignment="0" applyProtection="0"/>
  </cellStyleXfs>
  <cellXfs count="6">
    <xf numFmtId="0" fontId="0" fillId="0" borderId="0" xfId="0"/>
    <xf numFmtId="0" fontId="1" fillId="2" borderId="0" xfId="1"/>
    <xf numFmtId="0" fontId="2" fillId="3" borderId="1" xfId="2"/>
    <xf numFmtId="10" fontId="2" fillId="3" borderId="1" xfId="2" applyNumberFormat="1"/>
    <xf numFmtId="0" fontId="3" fillId="4" borderId="1" xfId="3"/>
    <xf numFmtId="0" fontId="2" fillId="3" borderId="2" xfId="2" applyBorder="1"/>
  </cellXfs>
  <cellStyles count="4">
    <cellStyle name="Calculation" xfId="2" builtinId="22"/>
    <cellStyle name="Good" xfId="1" builtinId="26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0"/>
  <sheetViews>
    <sheetView tabSelected="1" topLeftCell="A10" zoomScale="115" zoomScaleNormal="115" workbookViewId="0">
      <selection activeCell="E24" sqref="E24"/>
    </sheetView>
  </sheetViews>
  <sheetFormatPr defaultRowHeight="15" x14ac:dyDescent="0.25"/>
  <cols>
    <col min="1" max="2" width="21.140625" bestFit="1" customWidth="1"/>
    <col min="3" max="3" width="13.7109375" bestFit="1" customWidth="1"/>
    <col min="5" max="5" width="12.7109375" bestFit="1" customWidth="1"/>
  </cols>
  <sheetData>
    <row r="1" spans="1:8" x14ac:dyDescent="0.25">
      <c r="A1" s="1" t="s">
        <v>0</v>
      </c>
      <c r="B1" t="s">
        <v>9</v>
      </c>
    </row>
    <row r="2" spans="1:8" x14ac:dyDescent="0.25">
      <c r="A2" s="4" t="s">
        <v>1</v>
      </c>
      <c r="B2" s="4">
        <v>0</v>
      </c>
      <c r="C2" s="4">
        <v>1</v>
      </c>
      <c r="D2" s="4">
        <v>2</v>
      </c>
      <c r="E2" s="4">
        <v>3</v>
      </c>
      <c r="F2" s="4">
        <v>4</v>
      </c>
      <c r="G2" s="4">
        <v>5</v>
      </c>
    </row>
    <row r="3" spans="1:8" x14ac:dyDescent="0.25">
      <c r="A3" s="4" t="s">
        <v>2</v>
      </c>
      <c r="B3" s="4">
        <v>0</v>
      </c>
      <c r="C3" s="4">
        <v>4</v>
      </c>
      <c r="D3" s="4">
        <v>10</v>
      </c>
      <c r="E3" s="4">
        <v>20</v>
      </c>
      <c r="F3" s="4">
        <v>50</v>
      </c>
      <c r="G3" s="4">
        <v>100</v>
      </c>
    </row>
    <row r="4" spans="1:8" x14ac:dyDescent="0.25">
      <c r="A4" s="2" t="s">
        <v>3</v>
      </c>
      <c r="B4" s="2">
        <f>_xlfn.BINOM.DIST(B2,5,0.25,FALSE)</f>
        <v>0.23730468750000006</v>
      </c>
      <c r="C4" s="2">
        <f t="shared" ref="C4:G4" si="0">_xlfn.BINOM.DIST(C2,5,0.25,FALSE)</f>
        <v>0.3955078125</v>
      </c>
      <c r="D4" s="2">
        <f t="shared" si="0"/>
        <v>0.26367187499999994</v>
      </c>
      <c r="E4" s="2">
        <f t="shared" si="0"/>
        <v>8.7890625000000042E-2</v>
      </c>
      <c r="F4" s="2">
        <f t="shared" si="0"/>
        <v>1.4648437500000005E-2</v>
      </c>
      <c r="G4" s="2">
        <f t="shared" si="0"/>
        <v>9.765625E-4</v>
      </c>
      <c r="H4" s="5">
        <f>SUM(B4:G4)</f>
        <v>1</v>
      </c>
    </row>
    <row r="6" spans="1:8" x14ac:dyDescent="0.25">
      <c r="A6" t="s">
        <v>4</v>
      </c>
      <c r="B6" s="2" t="s">
        <v>5</v>
      </c>
      <c r="C6" s="2">
        <f>E4</f>
        <v>8.7890625000000042E-2</v>
      </c>
    </row>
    <row r="7" spans="1:8" x14ac:dyDescent="0.25">
      <c r="A7" t="s">
        <v>6</v>
      </c>
      <c r="B7" s="2" t="s">
        <v>10</v>
      </c>
      <c r="C7" s="2">
        <f>B4+C4</f>
        <v>0.6328125</v>
      </c>
      <c r="D7">
        <f>_xlfn.BINOM.DIST(1,5,0.25,TRUE)</f>
        <v>0.6328125</v>
      </c>
    </row>
    <row r="8" spans="1:8" x14ac:dyDescent="0.25">
      <c r="A8" t="s">
        <v>7</v>
      </c>
      <c r="B8" s="2" t="s">
        <v>8</v>
      </c>
      <c r="C8" s="2">
        <f>SUMPRODUCT(B3:G3,B4:G4)</f>
        <v>6.8066406250000009</v>
      </c>
    </row>
    <row r="10" spans="1:8" x14ac:dyDescent="0.25">
      <c r="A10" s="1" t="s">
        <v>11</v>
      </c>
    </row>
    <row r="11" spans="1:8" x14ac:dyDescent="0.25">
      <c r="A11" s="4" t="s">
        <v>12</v>
      </c>
      <c r="B11" s="4">
        <v>0.95</v>
      </c>
    </row>
    <row r="12" spans="1:8" x14ac:dyDescent="0.25">
      <c r="A12" s="4" t="s">
        <v>13</v>
      </c>
      <c r="B12" s="4">
        <v>7.0000000000000007E-2</v>
      </c>
    </row>
    <row r="13" spans="1:8" x14ac:dyDescent="0.25">
      <c r="A13" s="4" t="s">
        <v>14</v>
      </c>
      <c r="B13" s="4">
        <v>4.0000000000000001E-3</v>
      </c>
      <c r="D13" t="s">
        <v>31</v>
      </c>
    </row>
    <row r="14" spans="1:8" x14ac:dyDescent="0.25">
      <c r="A14" s="2" t="s">
        <v>4</v>
      </c>
      <c r="B14" s="2" t="s">
        <v>15</v>
      </c>
      <c r="C14" s="2">
        <f>B12*(1-B11)+B13*B11</f>
        <v>7.3000000000000035E-3</v>
      </c>
      <c r="D14">
        <v>7.3000000000000035E-3</v>
      </c>
      <c r="F14" t="s">
        <v>28</v>
      </c>
    </row>
    <row r="15" spans="1:8" x14ac:dyDescent="0.25">
      <c r="A15" s="2" t="s">
        <v>6</v>
      </c>
      <c r="B15" s="2" t="s">
        <v>16</v>
      </c>
      <c r="C15" s="2">
        <f>B12*(1-B11)/C14</f>
        <v>0.4794520547945208</v>
      </c>
      <c r="D15">
        <v>0.4794520547945208</v>
      </c>
      <c r="F15" t="s">
        <v>29</v>
      </c>
    </row>
    <row r="16" spans="1:8" x14ac:dyDescent="0.25">
      <c r="F16" t="s">
        <v>30</v>
      </c>
    </row>
    <row r="17" spans="1:6" x14ac:dyDescent="0.25">
      <c r="A17" s="1" t="s">
        <v>17</v>
      </c>
      <c r="E17" s="2" t="s">
        <v>25</v>
      </c>
      <c r="F17" s="2" t="s">
        <v>26</v>
      </c>
    </row>
    <row r="18" spans="1:6" x14ac:dyDescent="0.25">
      <c r="A18" s="4" t="s">
        <v>18</v>
      </c>
      <c r="B18" s="4">
        <v>12</v>
      </c>
      <c r="C18" s="2" t="s">
        <v>23</v>
      </c>
      <c r="D18" s="2">
        <f ca="1">AVERAGE(C21:C220)</f>
        <v>12.001170598367409</v>
      </c>
      <c r="E18" s="2">
        <f ca="1">COUNTIF(C21:C220,"&lt;11.9")+COUNTIF(C21:C220,"&gt;12.1")</f>
        <v>11</v>
      </c>
      <c r="F18" s="3">
        <f ca="1">E18/200</f>
        <v>5.5E-2</v>
      </c>
    </row>
    <row r="19" spans="1:6" x14ac:dyDescent="0.25">
      <c r="A19" s="4" t="s">
        <v>19</v>
      </c>
      <c r="B19" s="4">
        <v>0.05</v>
      </c>
      <c r="C19" s="2" t="s">
        <v>24</v>
      </c>
      <c r="D19" s="2">
        <f ca="1">_xlfn.STDEV.S(C21:C220)</f>
        <v>5.1916960046377414E-2</v>
      </c>
      <c r="E19" s="2" t="s">
        <v>27</v>
      </c>
      <c r="F19" s="2">
        <f>_xlfn.NORM.DIST(11.9,12,0.05,TRUE)+1-_xlfn.NORM.DIST(12.1,12,0.05,TRUE)</f>
        <v>4.5500263896359083E-2</v>
      </c>
    </row>
    <row r="20" spans="1:6" x14ac:dyDescent="0.25">
      <c r="A20" t="s">
        <v>20</v>
      </c>
      <c r="B20" s="2" t="s">
        <v>21</v>
      </c>
      <c r="C20" s="2" t="s">
        <v>22</v>
      </c>
    </row>
    <row r="21" spans="1:6" x14ac:dyDescent="0.25">
      <c r="A21">
        <v>1</v>
      </c>
      <c r="B21" s="2">
        <f ca="1">RAND()</f>
        <v>0.52103315882791235</v>
      </c>
      <c r="C21" s="2">
        <f ca="1">_xlfn.NORM.INV(B21,$B$18,$B$19)</f>
        <v>12.002637337963611</v>
      </c>
    </row>
    <row r="22" spans="1:6" x14ac:dyDescent="0.25">
      <c r="A22">
        <v>2</v>
      </c>
      <c r="B22" s="2">
        <f t="shared" ref="B22:B85" ca="1" si="1">RAND()</f>
        <v>0.6233651085192834</v>
      </c>
      <c r="C22" s="2">
        <f t="shared" ref="C22:C85" ca="1" si="2">_xlfn.NORM.INV(B22,$B$18,$B$19)</f>
        <v>12.015716541636007</v>
      </c>
    </row>
    <row r="23" spans="1:6" x14ac:dyDescent="0.25">
      <c r="A23">
        <v>3</v>
      </c>
      <c r="B23" s="2">
        <f t="shared" ca="1" si="1"/>
        <v>0.6077897665915748</v>
      </c>
      <c r="C23" s="2">
        <f t="shared" ca="1" si="2"/>
        <v>12.013678150294128</v>
      </c>
    </row>
    <row r="24" spans="1:6" x14ac:dyDescent="0.25">
      <c r="A24">
        <v>4</v>
      </c>
      <c r="B24" s="2">
        <f t="shared" ca="1" si="1"/>
        <v>0.59410852148843496</v>
      </c>
      <c r="C24" s="2">
        <f t="shared" ca="1" si="2"/>
        <v>12.011906326596584</v>
      </c>
    </row>
    <row r="25" spans="1:6" x14ac:dyDescent="0.25">
      <c r="A25">
        <v>5</v>
      </c>
      <c r="B25" s="2">
        <f t="shared" ca="1" si="1"/>
        <v>0.31292995317296479</v>
      </c>
      <c r="C25" s="2">
        <f t="shared" ca="1" si="2"/>
        <v>11.975621885124248</v>
      </c>
    </row>
    <row r="26" spans="1:6" x14ac:dyDescent="0.25">
      <c r="A26">
        <v>6</v>
      </c>
      <c r="B26" s="2">
        <f t="shared" ca="1" si="1"/>
        <v>0.36089700962297133</v>
      </c>
      <c r="C26" s="2">
        <f t="shared" ca="1" si="2"/>
        <v>11.982196892315807</v>
      </c>
    </row>
    <row r="27" spans="1:6" x14ac:dyDescent="0.25">
      <c r="A27">
        <v>7</v>
      </c>
      <c r="B27" s="2">
        <f t="shared" ca="1" si="1"/>
        <v>4.2906075976132385E-2</v>
      </c>
      <c r="C27" s="2">
        <f t="shared" ca="1" si="2"/>
        <v>11.914104258646427</v>
      </c>
    </row>
    <row r="28" spans="1:6" x14ac:dyDescent="0.25">
      <c r="A28">
        <v>8</v>
      </c>
      <c r="B28" s="2">
        <f t="shared" ca="1" si="1"/>
        <v>0.17201544075098341</v>
      </c>
      <c r="C28" s="2">
        <f t="shared" ca="1" si="2"/>
        <v>11.952688460159816</v>
      </c>
    </row>
    <row r="29" spans="1:6" x14ac:dyDescent="0.25">
      <c r="A29">
        <v>9</v>
      </c>
      <c r="B29" s="2">
        <f t="shared" ca="1" si="1"/>
        <v>0.89132510205279902</v>
      </c>
      <c r="C29" s="2">
        <f t="shared" ca="1" si="2"/>
        <v>12.061680294669543</v>
      </c>
    </row>
    <row r="30" spans="1:6" x14ac:dyDescent="0.25">
      <c r="A30">
        <v>10</v>
      </c>
      <c r="B30" s="2">
        <f t="shared" ca="1" si="1"/>
        <v>0.41729232654621617</v>
      </c>
      <c r="C30" s="2">
        <f t="shared" ca="1" si="2"/>
        <v>11.989558737107545</v>
      </c>
    </row>
    <row r="31" spans="1:6" x14ac:dyDescent="0.25">
      <c r="A31">
        <v>11</v>
      </c>
      <c r="B31" s="2">
        <f t="shared" ca="1" si="1"/>
        <v>0.41409205475539079</v>
      </c>
      <c r="C31" s="2">
        <f t="shared" ca="1" si="2"/>
        <v>11.989148445082476</v>
      </c>
    </row>
    <row r="32" spans="1:6" x14ac:dyDescent="0.25">
      <c r="A32">
        <v>12</v>
      </c>
      <c r="B32" s="2">
        <f t="shared" ca="1" si="1"/>
        <v>0.44167863493561521</v>
      </c>
      <c r="C32" s="2">
        <f t="shared" ca="1" si="2"/>
        <v>11.992664268460189</v>
      </c>
    </row>
    <row r="33" spans="1:3" x14ac:dyDescent="0.25">
      <c r="A33">
        <v>13</v>
      </c>
      <c r="B33" s="2">
        <f t="shared" ca="1" si="1"/>
        <v>0.67293354873746181</v>
      </c>
      <c r="C33" s="2">
        <f t="shared" ca="1" si="2"/>
        <v>12.022401405997037</v>
      </c>
    </row>
    <row r="34" spans="1:3" x14ac:dyDescent="0.25">
      <c r="A34">
        <v>14</v>
      </c>
      <c r="B34" s="2">
        <f t="shared" ca="1" si="1"/>
        <v>0.24345855104850589</v>
      </c>
      <c r="C34" s="2">
        <f t="shared" ca="1" si="2"/>
        <v>11.965238973006215</v>
      </c>
    </row>
    <row r="35" spans="1:3" x14ac:dyDescent="0.25">
      <c r="A35">
        <v>15</v>
      </c>
      <c r="B35" s="2">
        <f t="shared" ca="1" si="1"/>
        <v>0.89300167099508654</v>
      </c>
      <c r="C35" s="2">
        <f t="shared" ca="1" si="2"/>
        <v>12.062132524188629</v>
      </c>
    </row>
    <row r="36" spans="1:3" x14ac:dyDescent="0.25">
      <c r="A36">
        <v>16</v>
      </c>
      <c r="B36" s="2">
        <f t="shared" ca="1" si="1"/>
        <v>0.84377842547155957</v>
      </c>
      <c r="C36" s="2">
        <f t="shared" ca="1" si="2"/>
        <v>12.050505441829747</v>
      </c>
    </row>
    <row r="37" spans="1:3" x14ac:dyDescent="0.25">
      <c r="A37">
        <v>17</v>
      </c>
      <c r="B37" s="2">
        <f t="shared" ca="1" si="1"/>
        <v>0.39760041001868296</v>
      </c>
      <c r="C37" s="2">
        <f t="shared" ca="1" si="2"/>
        <v>11.987021846113594</v>
      </c>
    </row>
    <row r="38" spans="1:3" x14ac:dyDescent="0.25">
      <c r="A38">
        <v>18</v>
      </c>
      <c r="B38" s="2">
        <f t="shared" ca="1" si="1"/>
        <v>0.60454403141161706</v>
      </c>
      <c r="C38" s="2">
        <f t="shared" ca="1" si="2"/>
        <v>12.013256329956732</v>
      </c>
    </row>
    <row r="39" spans="1:3" x14ac:dyDescent="0.25">
      <c r="A39">
        <v>19</v>
      </c>
      <c r="B39" s="2">
        <f t="shared" ca="1" si="1"/>
        <v>0.36754022471791059</v>
      </c>
      <c r="C39" s="2">
        <f t="shared" ca="1" si="2"/>
        <v>11.983081239259882</v>
      </c>
    </row>
    <row r="40" spans="1:3" x14ac:dyDescent="0.25">
      <c r="A40">
        <v>20</v>
      </c>
      <c r="B40" s="2">
        <f t="shared" ca="1" si="1"/>
        <v>0.49909760751796495</v>
      </c>
      <c r="C40" s="2">
        <f t="shared" ca="1" si="2"/>
        <v>11.999886901778043</v>
      </c>
    </row>
    <row r="41" spans="1:3" x14ac:dyDescent="0.25">
      <c r="A41">
        <v>21</v>
      </c>
      <c r="B41" s="2">
        <f t="shared" ca="1" si="1"/>
        <v>0.94931708588101393</v>
      </c>
      <c r="C41" s="2">
        <f t="shared" ca="1" si="2"/>
        <v>12.081913393215592</v>
      </c>
    </row>
    <row r="42" spans="1:3" x14ac:dyDescent="0.25">
      <c r="A42">
        <v>22</v>
      </c>
      <c r="B42" s="2">
        <f t="shared" ca="1" si="1"/>
        <v>0.56841496261020341</v>
      </c>
      <c r="C42" s="2">
        <f t="shared" ca="1" si="2"/>
        <v>12.008617010465343</v>
      </c>
    </row>
    <row r="43" spans="1:3" x14ac:dyDescent="0.25">
      <c r="A43">
        <v>23</v>
      </c>
      <c r="B43" s="2">
        <f t="shared" ca="1" si="1"/>
        <v>0.25114707429465855</v>
      </c>
      <c r="C43" s="2">
        <f t="shared" ca="1" si="2"/>
        <v>11.966455777926118</v>
      </c>
    </row>
    <row r="44" spans="1:3" x14ac:dyDescent="0.25">
      <c r="A44">
        <v>24</v>
      </c>
      <c r="B44" s="2">
        <f t="shared" ca="1" si="1"/>
        <v>0.81582642101380753</v>
      </c>
      <c r="C44" s="2">
        <f t="shared" ca="1" si="2"/>
        <v>12.044978685049252</v>
      </c>
    </row>
    <row r="45" spans="1:3" x14ac:dyDescent="0.25">
      <c r="A45">
        <v>25</v>
      </c>
      <c r="B45" s="2">
        <f t="shared" ca="1" si="1"/>
        <v>1.1218465372683339E-2</v>
      </c>
      <c r="C45" s="2">
        <f t="shared" ca="1" si="2"/>
        <v>11.885855569640411</v>
      </c>
    </row>
    <row r="46" spans="1:3" x14ac:dyDescent="0.25">
      <c r="A46">
        <v>26</v>
      </c>
      <c r="B46" s="2">
        <f t="shared" ca="1" si="1"/>
        <v>0.25524625160360559</v>
      </c>
      <c r="C46" s="2">
        <f t="shared" ca="1" si="2"/>
        <v>11.967096449512738</v>
      </c>
    </row>
    <row r="47" spans="1:3" x14ac:dyDescent="0.25">
      <c r="A47">
        <v>27</v>
      </c>
      <c r="B47" s="2">
        <f t="shared" ca="1" si="1"/>
        <v>0.47034695419085581</v>
      </c>
      <c r="C47" s="2">
        <f t="shared" ca="1" si="2"/>
        <v>11.996280113084294</v>
      </c>
    </row>
    <row r="48" spans="1:3" x14ac:dyDescent="0.25">
      <c r="A48">
        <v>28</v>
      </c>
      <c r="B48" s="2">
        <f t="shared" ca="1" si="1"/>
        <v>0.85952785778646101</v>
      </c>
      <c r="C48" s="2">
        <f t="shared" ca="1" si="2"/>
        <v>12.053910025497609</v>
      </c>
    </row>
    <row r="49" spans="1:3" x14ac:dyDescent="0.25">
      <c r="A49">
        <v>29</v>
      </c>
      <c r="B49" s="2">
        <f t="shared" ca="1" si="1"/>
        <v>0.11642050509141011</v>
      </c>
      <c r="C49" s="2">
        <f t="shared" ca="1" si="2"/>
        <v>11.940346378792455</v>
      </c>
    </row>
    <row r="50" spans="1:3" x14ac:dyDescent="0.25">
      <c r="A50">
        <v>30</v>
      </c>
      <c r="B50" s="2">
        <f t="shared" ca="1" si="1"/>
        <v>0.84164447976767864</v>
      </c>
      <c r="C50" s="2">
        <f t="shared" ca="1" si="2"/>
        <v>12.050061974351006</v>
      </c>
    </row>
    <row r="51" spans="1:3" x14ac:dyDescent="0.25">
      <c r="A51">
        <v>31</v>
      </c>
      <c r="B51" s="2">
        <f t="shared" ca="1" si="1"/>
        <v>0.23039846597299118</v>
      </c>
      <c r="C51" s="2">
        <f t="shared" ca="1" si="2"/>
        <v>11.963123238893687</v>
      </c>
    </row>
    <row r="52" spans="1:3" x14ac:dyDescent="0.25">
      <c r="A52">
        <v>32</v>
      </c>
      <c r="B52" s="2">
        <f t="shared" ca="1" si="1"/>
        <v>0.11569595136602706</v>
      </c>
      <c r="C52" s="2">
        <f t="shared" ca="1" si="2"/>
        <v>11.940160947042877</v>
      </c>
    </row>
    <row r="53" spans="1:3" x14ac:dyDescent="0.25">
      <c r="A53">
        <v>33</v>
      </c>
      <c r="B53" s="2">
        <f t="shared" ca="1" si="1"/>
        <v>0.38372581302989273</v>
      </c>
      <c r="C53" s="2">
        <f t="shared" ca="1" si="2"/>
        <v>11.985214504346608</v>
      </c>
    </row>
    <row r="54" spans="1:3" x14ac:dyDescent="0.25">
      <c r="A54">
        <v>34</v>
      </c>
      <c r="B54" s="2">
        <f t="shared" ca="1" si="1"/>
        <v>0.14324501130041711</v>
      </c>
      <c r="C54" s="2">
        <f t="shared" ca="1" si="2"/>
        <v>11.946707341660822</v>
      </c>
    </row>
    <row r="55" spans="1:3" x14ac:dyDescent="0.25">
      <c r="A55">
        <v>35</v>
      </c>
      <c r="B55" s="2">
        <f t="shared" ca="1" si="1"/>
        <v>0.19378301046362034</v>
      </c>
      <c r="C55" s="2">
        <f t="shared" ca="1" si="2"/>
        <v>11.956798009426063</v>
      </c>
    </row>
    <row r="56" spans="1:3" x14ac:dyDescent="0.25">
      <c r="A56">
        <v>36</v>
      </c>
      <c r="B56" s="2">
        <f t="shared" ca="1" si="1"/>
        <v>0.9352085162200523</v>
      </c>
      <c r="C56" s="2">
        <f t="shared" ca="1" si="2"/>
        <v>12.075787423271947</v>
      </c>
    </row>
    <row r="57" spans="1:3" x14ac:dyDescent="0.25">
      <c r="A57">
        <v>37</v>
      </c>
      <c r="B57" s="2">
        <f t="shared" ca="1" si="1"/>
        <v>0.40731642841723981</v>
      </c>
      <c r="C57" s="2">
        <f t="shared" ca="1" si="2"/>
        <v>11.988277320364594</v>
      </c>
    </row>
    <row r="58" spans="1:3" x14ac:dyDescent="0.25">
      <c r="A58">
        <v>38</v>
      </c>
      <c r="B58" s="2">
        <f t="shared" ca="1" si="1"/>
        <v>0.79104297632739695</v>
      </c>
      <c r="C58" s="2">
        <f t="shared" ca="1" si="2"/>
        <v>12.040502273113006</v>
      </c>
    </row>
    <row r="59" spans="1:3" x14ac:dyDescent="0.25">
      <c r="A59">
        <v>39</v>
      </c>
      <c r="B59" s="2">
        <f t="shared" ca="1" si="1"/>
        <v>0.37921595101049266</v>
      </c>
      <c r="C59" s="2">
        <f t="shared" ca="1" si="2"/>
        <v>11.984622968490292</v>
      </c>
    </row>
    <row r="60" spans="1:3" x14ac:dyDescent="0.25">
      <c r="A60">
        <v>40</v>
      </c>
      <c r="B60" s="2">
        <f t="shared" ca="1" si="1"/>
        <v>0.81637794994143298</v>
      </c>
      <c r="C60" s="2">
        <f t="shared" ca="1" si="2"/>
        <v>12.045082379681592</v>
      </c>
    </row>
    <row r="61" spans="1:3" x14ac:dyDescent="0.25">
      <c r="A61">
        <v>41</v>
      </c>
      <c r="B61" s="2">
        <f t="shared" ca="1" si="1"/>
        <v>0.75245462544493813</v>
      </c>
      <c r="C61" s="2">
        <f t="shared" ca="1" si="2"/>
        <v>12.034111719751147</v>
      </c>
    </row>
    <row r="62" spans="1:3" x14ac:dyDescent="0.25">
      <c r="A62">
        <v>42</v>
      </c>
      <c r="B62" s="2">
        <f t="shared" ca="1" si="1"/>
        <v>3.2307642984533036E-2</v>
      </c>
      <c r="C62" s="2">
        <f t="shared" ca="1" si="2"/>
        <v>11.907604473154803</v>
      </c>
    </row>
    <row r="63" spans="1:3" x14ac:dyDescent="0.25">
      <c r="A63">
        <v>43</v>
      </c>
      <c r="B63" s="2">
        <f t="shared" ca="1" si="1"/>
        <v>0.68384322177450774</v>
      </c>
      <c r="C63" s="2">
        <f t="shared" ca="1" si="2"/>
        <v>12.023923652144591</v>
      </c>
    </row>
    <row r="64" spans="1:3" x14ac:dyDescent="0.25">
      <c r="A64">
        <v>44</v>
      </c>
      <c r="B64" s="2">
        <f t="shared" ca="1" si="1"/>
        <v>0.22202934806606367</v>
      </c>
      <c r="C64" s="2">
        <f t="shared" ca="1" si="2"/>
        <v>11.961732125252743</v>
      </c>
    </row>
    <row r="65" spans="1:3" x14ac:dyDescent="0.25">
      <c r="A65">
        <v>45</v>
      </c>
      <c r="B65" s="2">
        <f t="shared" ca="1" si="1"/>
        <v>0.2000405868573113</v>
      </c>
      <c r="C65" s="2">
        <f t="shared" ca="1" si="2"/>
        <v>11.957926186518101</v>
      </c>
    </row>
    <row r="66" spans="1:3" x14ac:dyDescent="0.25">
      <c r="A66">
        <v>46</v>
      </c>
      <c r="B66" s="2">
        <f t="shared" ca="1" si="1"/>
        <v>7.4727052328211307E-2</v>
      </c>
      <c r="C66" s="2">
        <f t="shared" ca="1" si="2"/>
        <v>11.927926882162726</v>
      </c>
    </row>
    <row r="67" spans="1:3" x14ac:dyDescent="0.25">
      <c r="A67">
        <v>47</v>
      </c>
      <c r="B67" s="2">
        <f t="shared" ca="1" si="1"/>
        <v>0.88615532938254604</v>
      </c>
      <c r="C67" s="2">
        <f t="shared" ca="1" si="2"/>
        <v>12.060316621095714</v>
      </c>
    </row>
    <row r="68" spans="1:3" x14ac:dyDescent="0.25">
      <c r="A68">
        <v>48</v>
      </c>
      <c r="B68" s="2">
        <f t="shared" ca="1" si="1"/>
        <v>0.50464049841530256</v>
      </c>
      <c r="C68" s="2">
        <f t="shared" ca="1" si="2"/>
        <v>12.000581613342858</v>
      </c>
    </row>
    <row r="69" spans="1:3" x14ac:dyDescent="0.25">
      <c r="A69">
        <v>49</v>
      </c>
      <c r="B69" s="2">
        <f t="shared" ca="1" si="1"/>
        <v>0.38296947917394653</v>
      </c>
      <c r="C69" s="2">
        <f t="shared" ca="1" si="2"/>
        <v>11.985115446411013</v>
      </c>
    </row>
    <row r="70" spans="1:3" x14ac:dyDescent="0.25">
      <c r="A70">
        <v>50</v>
      </c>
      <c r="B70" s="2">
        <f t="shared" ca="1" si="1"/>
        <v>8.725383166856493E-2</v>
      </c>
      <c r="C70" s="2">
        <f t="shared" ca="1" si="2"/>
        <v>11.932106929331413</v>
      </c>
    </row>
    <row r="71" spans="1:3" x14ac:dyDescent="0.25">
      <c r="A71">
        <v>51</v>
      </c>
      <c r="B71" s="2">
        <f t="shared" ca="1" si="1"/>
        <v>0.65451004322697004</v>
      </c>
      <c r="C71" s="2">
        <f t="shared" ca="1" si="2"/>
        <v>12.019876279922457</v>
      </c>
    </row>
    <row r="72" spans="1:3" x14ac:dyDescent="0.25">
      <c r="A72">
        <v>52</v>
      </c>
      <c r="B72" s="2">
        <f t="shared" ca="1" si="1"/>
        <v>0.61487551453058076</v>
      </c>
      <c r="C72" s="2">
        <f t="shared" ca="1" si="2"/>
        <v>12.014602462339065</v>
      </c>
    </row>
    <row r="73" spans="1:3" x14ac:dyDescent="0.25">
      <c r="A73">
        <v>53</v>
      </c>
      <c r="B73" s="2">
        <f t="shared" ca="1" si="1"/>
        <v>0.43432038366130676</v>
      </c>
      <c r="C73" s="2">
        <f t="shared" ca="1" si="2"/>
        <v>11.991730737799884</v>
      </c>
    </row>
    <row r="74" spans="1:3" x14ac:dyDescent="0.25">
      <c r="A74">
        <v>54</v>
      </c>
      <c r="B74" s="2">
        <f t="shared" ca="1" si="1"/>
        <v>0.72600079145736518</v>
      </c>
      <c r="C74" s="2">
        <f t="shared" ca="1" si="2"/>
        <v>12.030038107524078</v>
      </c>
    </row>
    <row r="75" spans="1:3" x14ac:dyDescent="0.25">
      <c r="A75">
        <v>55</v>
      </c>
      <c r="B75" s="2">
        <f t="shared" ca="1" si="1"/>
        <v>0.53127260129464626</v>
      </c>
      <c r="C75" s="2">
        <f t="shared" ca="1" si="2"/>
        <v>12.003923462016887</v>
      </c>
    </row>
    <row r="76" spans="1:3" x14ac:dyDescent="0.25">
      <c r="A76">
        <v>56</v>
      </c>
      <c r="B76" s="2">
        <f t="shared" ca="1" si="1"/>
        <v>0.58670655208292288</v>
      </c>
      <c r="C76" s="2">
        <f t="shared" ca="1" si="2"/>
        <v>12.010954053545399</v>
      </c>
    </row>
    <row r="77" spans="1:3" x14ac:dyDescent="0.25">
      <c r="A77">
        <v>57</v>
      </c>
      <c r="B77" s="2">
        <f t="shared" ca="1" si="1"/>
        <v>0.46979329500698053</v>
      </c>
      <c r="C77" s="2">
        <f t="shared" ca="1" si="2"/>
        <v>11.996210526265056</v>
      </c>
    </row>
    <row r="78" spans="1:3" x14ac:dyDescent="0.25">
      <c r="A78">
        <v>58</v>
      </c>
      <c r="B78" s="2">
        <f t="shared" ca="1" si="1"/>
        <v>0.68573439055918006</v>
      </c>
      <c r="C78" s="2">
        <f t="shared" ca="1" si="2"/>
        <v>12.024189760216229</v>
      </c>
    </row>
    <row r="79" spans="1:3" x14ac:dyDescent="0.25">
      <c r="A79">
        <v>59</v>
      </c>
      <c r="B79" s="2">
        <f t="shared" ca="1" si="1"/>
        <v>0.48577633136562637</v>
      </c>
      <c r="C79" s="2">
        <f t="shared" ca="1" si="2"/>
        <v>11.99821694965396</v>
      </c>
    </row>
    <row r="80" spans="1:3" x14ac:dyDescent="0.25">
      <c r="A80">
        <v>60</v>
      </c>
      <c r="B80" s="2">
        <f t="shared" ca="1" si="1"/>
        <v>0.79600741160130994</v>
      </c>
      <c r="C80" s="2">
        <f t="shared" ca="1" si="2"/>
        <v>12.041372224133173</v>
      </c>
    </row>
    <row r="81" spans="1:3" x14ac:dyDescent="0.25">
      <c r="A81">
        <v>61</v>
      </c>
      <c r="B81" s="2">
        <f t="shared" ca="1" si="1"/>
        <v>0.32436719337678133</v>
      </c>
      <c r="C81" s="2">
        <f t="shared" ca="1" si="2"/>
        <v>11.977223944687694</v>
      </c>
    </row>
    <row r="82" spans="1:3" x14ac:dyDescent="0.25">
      <c r="A82">
        <v>62</v>
      </c>
      <c r="B82" s="2">
        <f t="shared" ca="1" si="1"/>
        <v>0.12845601273061868</v>
      </c>
      <c r="C82" s="2">
        <f t="shared" ca="1" si="2"/>
        <v>11.943314000943893</v>
      </c>
    </row>
    <row r="83" spans="1:3" x14ac:dyDescent="0.25">
      <c r="A83">
        <v>63</v>
      </c>
      <c r="B83" s="2">
        <f t="shared" ca="1" si="1"/>
        <v>0.19782136034516118</v>
      </c>
      <c r="C83" s="2">
        <f t="shared" ca="1" si="2"/>
        <v>11.957528558869422</v>
      </c>
    </row>
    <row r="84" spans="1:3" x14ac:dyDescent="0.25">
      <c r="A84">
        <v>64</v>
      </c>
      <c r="B84" s="2">
        <f t="shared" ca="1" si="1"/>
        <v>0.15790927305244096</v>
      </c>
      <c r="C84" s="2">
        <f t="shared" ca="1" si="2"/>
        <v>11.949845614723829</v>
      </c>
    </row>
    <row r="85" spans="1:3" x14ac:dyDescent="0.25">
      <c r="A85">
        <v>65</v>
      </c>
      <c r="B85" s="2">
        <f t="shared" ca="1" si="1"/>
        <v>0.51522362669215438</v>
      </c>
      <c r="C85" s="2">
        <f t="shared" ca="1" si="2"/>
        <v>12.001908461957647</v>
      </c>
    </row>
    <row r="86" spans="1:3" x14ac:dyDescent="0.25">
      <c r="A86">
        <v>66</v>
      </c>
      <c r="B86" s="2">
        <f t="shared" ref="B86:B149" ca="1" si="3">RAND()</f>
        <v>0.37993200670084237</v>
      </c>
      <c r="C86" s="2">
        <f t="shared" ref="C86:C149" ca="1" si="4">_xlfn.NORM.INV(B86,$B$18,$B$19)</f>
        <v>11.984717031616915</v>
      </c>
    </row>
    <row r="87" spans="1:3" x14ac:dyDescent="0.25">
      <c r="A87">
        <v>67</v>
      </c>
      <c r="B87" s="2">
        <f t="shared" ca="1" si="3"/>
        <v>0.25267190840920961</v>
      </c>
      <c r="C87" s="2">
        <f t="shared" ca="1" si="4"/>
        <v>11.966694736541042</v>
      </c>
    </row>
    <row r="88" spans="1:3" x14ac:dyDescent="0.25">
      <c r="A88">
        <v>68</v>
      </c>
      <c r="B88" s="2">
        <f t="shared" ca="1" si="3"/>
        <v>0.61855228144180818</v>
      </c>
      <c r="C88" s="2">
        <f t="shared" ca="1" si="4"/>
        <v>12.01508403796762</v>
      </c>
    </row>
    <row r="89" spans="1:3" x14ac:dyDescent="0.25">
      <c r="A89">
        <v>69</v>
      </c>
      <c r="B89" s="2">
        <f t="shared" ca="1" si="3"/>
        <v>0.64473428473985317</v>
      </c>
      <c r="C89" s="2">
        <f t="shared" ca="1" si="4"/>
        <v>12.018557122788334</v>
      </c>
    </row>
    <row r="90" spans="1:3" x14ac:dyDescent="0.25">
      <c r="A90">
        <v>70</v>
      </c>
      <c r="B90" s="2">
        <f t="shared" ca="1" si="3"/>
        <v>0.53403344453377866</v>
      </c>
      <c r="C90" s="2">
        <f t="shared" ca="1" si="4"/>
        <v>12.004270646697609</v>
      </c>
    </row>
    <row r="91" spans="1:3" x14ac:dyDescent="0.25">
      <c r="A91">
        <v>71</v>
      </c>
      <c r="B91" s="2">
        <f t="shared" ca="1" si="3"/>
        <v>5.4295206184279632E-2</v>
      </c>
      <c r="C91" s="2">
        <f t="shared" ca="1" si="4"/>
        <v>11.91977194145664</v>
      </c>
    </row>
    <row r="92" spans="1:3" x14ac:dyDescent="0.25">
      <c r="A92">
        <v>72</v>
      </c>
      <c r="B92" s="2">
        <f t="shared" ca="1" si="3"/>
        <v>0.77865563992608922</v>
      </c>
      <c r="C92" s="2">
        <f t="shared" ca="1" si="4"/>
        <v>12.038383040889697</v>
      </c>
    </row>
    <row r="93" spans="1:3" x14ac:dyDescent="0.25">
      <c r="A93">
        <v>73</v>
      </c>
      <c r="B93" s="2">
        <f t="shared" ca="1" si="3"/>
        <v>0.66216426085967606</v>
      </c>
      <c r="C93" s="2">
        <f t="shared" ca="1" si="4"/>
        <v>12.02091885148592</v>
      </c>
    </row>
    <row r="94" spans="1:3" x14ac:dyDescent="0.25">
      <c r="A94">
        <v>74</v>
      </c>
      <c r="B94" s="2">
        <f t="shared" ca="1" si="3"/>
        <v>4.4883518705468584E-3</v>
      </c>
      <c r="C94" s="2">
        <f t="shared" ca="1" si="4"/>
        <v>11.86935299570359</v>
      </c>
    </row>
    <row r="95" spans="1:3" x14ac:dyDescent="0.25">
      <c r="A95">
        <v>75</v>
      </c>
      <c r="B95" s="2">
        <f t="shared" ca="1" si="3"/>
        <v>0.93198427803739814</v>
      </c>
      <c r="C95" s="2">
        <f t="shared" ca="1" si="4"/>
        <v>12.074536681318801</v>
      </c>
    </row>
    <row r="96" spans="1:3" x14ac:dyDescent="0.25">
      <c r="A96">
        <v>76</v>
      </c>
      <c r="B96" s="2">
        <f t="shared" ca="1" si="3"/>
        <v>0.15342189305669329</v>
      </c>
      <c r="C96" s="2">
        <f t="shared" ca="1" si="4"/>
        <v>11.948906642922777</v>
      </c>
    </row>
    <row r="97" spans="1:3" x14ac:dyDescent="0.25">
      <c r="A97">
        <v>77</v>
      </c>
      <c r="B97" s="2">
        <f t="shared" ca="1" si="3"/>
        <v>0.14878455997504358</v>
      </c>
      <c r="C97" s="2">
        <f t="shared" ca="1" si="4"/>
        <v>11.947916976244812</v>
      </c>
    </row>
    <row r="98" spans="1:3" x14ac:dyDescent="0.25">
      <c r="A98">
        <v>78</v>
      </c>
      <c r="B98" s="2">
        <f t="shared" ca="1" si="3"/>
        <v>1.5257211031812767E-3</v>
      </c>
      <c r="C98" s="2">
        <f t="shared" ca="1" si="4"/>
        <v>11.851874617191948</v>
      </c>
    </row>
    <row r="99" spans="1:3" x14ac:dyDescent="0.25">
      <c r="A99">
        <v>79</v>
      </c>
      <c r="B99" s="2">
        <f t="shared" ca="1" si="3"/>
        <v>3.6091140402458644E-2</v>
      </c>
      <c r="C99" s="2">
        <f t="shared" ca="1" si="4"/>
        <v>11.910101663688126</v>
      </c>
    </row>
    <row r="100" spans="1:3" x14ac:dyDescent="0.25">
      <c r="A100">
        <v>80</v>
      </c>
      <c r="B100" s="2">
        <f t="shared" ca="1" si="3"/>
        <v>9.7852123613625053E-2</v>
      </c>
      <c r="C100" s="2">
        <f t="shared" ca="1" si="4"/>
        <v>11.935305619851757</v>
      </c>
    </row>
    <row r="101" spans="1:3" x14ac:dyDescent="0.25">
      <c r="A101">
        <v>81</v>
      </c>
      <c r="B101" s="2">
        <f t="shared" ca="1" si="3"/>
        <v>0.65757534406734075</v>
      </c>
      <c r="C101" s="2">
        <f t="shared" ca="1" si="4"/>
        <v>12.020292738575066</v>
      </c>
    </row>
    <row r="102" spans="1:3" x14ac:dyDescent="0.25">
      <c r="A102">
        <v>82</v>
      </c>
      <c r="B102" s="2">
        <f t="shared" ca="1" si="3"/>
        <v>0.14247616560628729</v>
      </c>
      <c r="C102" s="2">
        <f t="shared" ca="1" si="4"/>
        <v>11.946536978014628</v>
      </c>
    </row>
    <row r="103" spans="1:3" x14ac:dyDescent="0.25">
      <c r="A103">
        <v>83</v>
      </c>
      <c r="B103" s="2">
        <f t="shared" ca="1" si="3"/>
        <v>0.45002424301209565</v>
      </c>
      <c r="C103" s="2">
        <f t="shared" ca="1" si="4"/>
        <v>11.993719995140825</v>
      </c>
    </row>
    <row r="104" spans="1:3" x14ac:dyDescent="0.25">
      <c r="A104">
        <v>84</v>
      </c>
      <c r="B104" s="2">
        <f t="shared" ca="1" si="3"/>
        <v>0.51355755604625974</v>
      </c>
      <c r="C104" s="2">
        <f t="shared" ca="1" si="4"/>
        <v>12.00169951486232</v>
      </c>
    </row>
    <row r="105" spans="1:3" x14ac:dyDescent="0.25">
      <c r="A105">
        <v>85</v>
      </c>
      <c r="B105" s="2">
        <f t="shared" ca="1" si="3"/>
        <v>0.63351375364981888</v>
      </c>
      <c r="C105" s="2">
        <f t="shared" ca="1" si="4"/>
        <v>12.017058706814913</v>
      </c>
    </row>
    <row r="106" spans="1:3" x14ac:dyDescent="0.25">
      <c r="A106">
        <v>86</v>
      </c>
      <c r="B106" s="2">
        <f t="shared" ca="1" si="3"/>
        <v>0.25258674886246213</v>
      </c>
      <c r="C106" s="2">
        <f t="shared" ca="1" si="4"/>
        <v>11.966681411172019</v>
      </c>
    </row>
    <row r="107" spans="1:3" x14ac:dyDescent="0.25">
      <c r="A107">
        <v>87</v>
      </c>
      <c r="B107" s="2">
        <f t="shared" ca="1" si="3"/>
        <v>0.4945840090042497</v>
      </c>
      <c r="C107" s="2">
        <f t="shared" ca="1" si="4"/>
        <v>11.999321185339618</v>
      </c>
    </row>
    <row r="108" spans="1:3" x14ac:dyDescent="0.25">
      <c r="A108">
        <v>88</v>
      </c>
      <c r="B108" s="2">
        <f t="shared" ca="1" si="3"/>
        <v>0.35139092799149163</v>
      </c>
      <c r="C108" s="2">
        <f t="shared" ca="1" si="4"/>
        <v>11.980921602172129</v>
      </c>
    </row>
    <row r="109" spans="1:3" x14ac:dyDescent="0.25">
      <c r="A109">
        <v>89</v>
      </c>
      <c r="B109" s="2">
        <f t="shared" ca="1" si="3"/>
        <v>0.75683645481855621</v>
      </c>
      <c r="C109" s="2">
        <f t="shared" ca="1" si="4"/>
        <v>12.034808123313342</v>
      </c>
    </row>
    <row r="110" spans="1:3" x14ac:dyDescent="0.25">
      <c r="A110">
        <v>90</v>
      </c>
      <c r="B110" s="2">
        <f t="shared" ca="1" si="3"/>
        <v>0.29720498668253448</v>
      </c>
      <c r="C110" s="2">
        <f t="shared" ca="1" si="4"/>
        <v>11.973377183025171</v>
      </c>
    </row>
    <row r="111" spans="1:3" x14ac:dyDescent="0.25">
      <c r="A111">
        <v>91</v>
      </c>
      <c r="B111" s="2">
        <f t="shared" ca="1" si="3"/>
        <v>0.64037284673148531</v>
      </c>
      <c r="C111" s="2">
        <f t="shared" ca="1" si="4"/>
        <v>12.017972778714551</v>
      </c>
    </row>
    <row r="112" spans="1:3" x14ac:dyDescent="0.25">
      <c r="A112">
        <v>92</v>
      </c>
      <c r="B112" s="2">
        <f t="shared" ca="1" si="3"/>
        <v>0.41949705649893787</v>
      </c>
      <c r="C112" s="2">
        <f t="shared" ca="1" si="4"/>
        <v>11.989840985191085</v>
      </c>
    </row>
    <row r="113" spans="1:3" x14ac:dyDescent="0.25">
      <c r="A113">
        <v>93</v>
      </c>
      <c r="B113" s="2">
        <f t="shared" ca="1" si="3"/>
        <v>0.31858348065256403</v>
      </c>
      <c r="C113" s="2">
        <f t="shared" ca="1" si="4"/>
        <v>11.976416822714171</v>
      </c>
    </row>
    <row r="114" spans="1:3" x14ac:dyDescent="0.25">
      <c r="A114">
        <v>94</v>
      </c>
      <c r="B114" s="2">
        <f t="shared" ca="1" si="3"/>
        <v>0.76693049527030654</v>
      </c>
      <c r="C114" s="2">
        <f t="shared" ca="1" si="4"/>
        <v>12.036438774273481</v>
      </c>
    </row>
    <row r="115" spans="1:3" x14ac:dyDescent="0.25">
      <c r="A115">
        <v>95</v>
      </c>
      <c r="B115" s="2">
        <f t="shared" ca="1" si="3"/>
        <v>0.59567866298837269</v>
      </c>
      <c r="C115" s="2">
        <f t="shared" ca="1" si="4"/>
        <v>12.012108872068486</v>
      </c>
    </row>
    <row r="116" spans="1:3" x14ac:dyDescent="0.25">
      <c r="A116">
        <v>96</v>
      </c>
      <c r="B116" s="2">
        <f t="shared" ca="1" si="3"/>
        <v>0.49581818910048558</v>
      </c>
      <c r="C116" s="2">
        <f t="shared" ca="1" si="4"/>
        <v>11.999475878129616</v>
      </c>
    </row>
    <row r="117" spans="1:3" x14ac:dyDescent="0.25">
      <c r="A117">
        <v>97</v>
      </c>
      <c r="B117" s="2">
        <f t="shared" ca="1" si="3"/>
        <v>1.4727346024150823E-2</v>
      </c>
      <c r="C117" s="2">
        <f t="shared" ca="1" si="4"/>
        <v>11.89113265345043</v>
      </c>
    </row>
    <row r="118" spans="1:3" x14ac:dyDescent="0.25">
      <c r="A118">
        <v>98</v>
      </c>
      <c r="B118" s="2">
        <f t="shared" ca="1" si="3"/>
        <v>0.63167390041216143</v>
      </c>
      <c r="C118" s="2">
        <f t="shared" ca="1" si="4"/>
        <v>12.016814499398905</v>
      </c>
    </row>
    <row r="119" spans="1:3" x14ac:dyDescent="0.25">
      <c r="A119">
        <v>99</v>
      </c>
      <c r="B119" s="2">
        <f t="shared" ca="1" si="3"/>
        <v>0.35099085227959537</v>
      </c>
      <c r="C119" s="2">
        <f t="shared" ca="1" si="4"/>
        <v>11.980867662668032</v>
      </c>
    </row>
    <row r="120" spans="1:3" x14ac:dyDescent="0.25">
      <c r="A120">
        <v>100</v>
      </c>
      <c r="B120" s="2">
        <f t="shared" ca="1" si="3"/>
        <v>8.6717690638803746E-2</v>
      </c>
      <c r="C120" s="2">
        <f t="shared" ca="1" si="4"/>
        <v>11.931937608134326</v>
      </c>
    </row>
    <row r="121" spans="1:3" x14ac:dyDescent="0.25">
      <c r="A121">
        <v>101</v>
      </c>
      <c r="B121" s="2">
        <f t="shared" ca="1" si="3"/>
        <v>0.43892178488602951</v>
      </c>
      <c r="C121" s="2">
        <f t="shared" ca="1" si="4"/>
        <v>11.992314827840378</v>
      </c>
    </row>
    <row r="122" spans="1:3" x14ac:dyDescent="0.25">
      <c r="A122">
        <v>102</v>
      </c>
      <c r="B122" s="2">
        <f t="shared" ca="1" si="3"/>
        <v>0.118289234553967</v>
      </c>
      <c r="C122" s="2">
        <f t="shared" ca="1" si="4"/>
        <v>11.940820887368549</v>
      </c>
    </row>
    <row r="123" spans="1:3" x14ac:dyDescent="0.25">
      <c r="A123">
        <v>103</v>
      </c>
      <c r="B123" s="2">
        <f t="shared" ca="1" si="3"/>
        <v>0.50419369168446682</v>
      </c>
      <c r="C123" s="2">
        <f t="shared" ca="1" si="4"/>
        <v>12.000525610988003</v>
      </c>
    </row>
    <row r="124" spans="1:3" x14ac:dyDescent="0.25">
      <c r="A124">
        <v>104</v>
      </c>
      <c r="B124" s="2">
        <f t="shared" ca="1" si="3"/>
        <v>0.77371496207980572</v>
      </c>
      <c r="C124" s="2">
        <f t="shared" ca="1" si="4"/>
        <v>12.037556861169961</v>
      </c>
    </row>
    <row r="125" spans="1:3" x14ac:dyDescent="0.25">
      <c r="A125">
        <v>105</v>
      </c>
      <c r="B125" s="2">
        <f t="shared" ca="1" si="3"/>
        <v>0.78284845148632431</v>
      </c>
      <c r="C125" s="2">
        <f t="shared" ca="1" si="4"/>
        <v>12.039092468987246</v>
      </c>
    </row>
    <row r="126" spans="1:3" x14ac:dyDescent="0.25">
      <c r="A126">
        <v>106</v>
      </c>
      <c r="B126" s="2">
        <f t="shared" ca="1" si="3"/>
        <v>0.2047680392267629</v>
      </c>
      <c r="C126" s="2">
        <f t="shared" ca="1" si="4"/>
        <v>11.95876448463231</v>
      </c>
    </row>
    <row r="127" spans="1:3" x14ac:dyDescent="0.25">
      <c r="A127">
        <v>107</v>
      </c>
      <c r="B127" s="2">
        <f t="shared" ca="1" si="3"/>
        <v>0.99952154870082688</v>
      </c>
      <c r="C127" s="2">
        <f t="shared" ca="1" si="4"/>
        <v>12.165145035969742</v>
      </c>
    </row>
    <row r="128" spans="1:3" x14ac:dyDescent="0.25">
      <c r="A128">
        <v>108</v>
      </c>
      <c r="B128" s="2">
        <f t="shared" ca="1" si="3"/>
        <v>0.96435889432537625</v>
      </c>
      <c r="C128" s="2">
        <f t="shared" ca="1" si="4"/>
        <v>12.090183768990403</v>
      </c>
    </row>
    <row r="129" spans="1:3" x14ac:dyDescent="0.25">
      <c r="A129">
        <v>109</v>
      </c>
      <c r="B129" s="2">
        <f t="shared" ca="1" si="3"/>
        <v>0.69771027235318639</v>
      </c>
      <c r="C129" s="2">
        <f t="shared" ca="1" si="4"/>
        <v>12.025891315825474</v>
      </c>
    </row>
    <row r="130" spans="1:3" x14ac:dyDescent="0.25">
      <c r="A130">
        <v>110</v>
      </c>
      <c r="B130" s="2">
        <f t="shared" ca="1" si="3"/>
        <v>0.9618121586840277</v>
      </c>
      <c r="C130" s="2">
        <f t="shared" ca="1" si="4"/>
        <v>12.08860568578096</v>
      </c>
    </row>
    <row r="131" spans="1:3" x14ac:dyDescent="0.25">
      <c r="A131">
        <v>111</v>
      </c>
      <c r="B131" s="2">
        <f t="shared" ca="1" si="3"/>
        <v>0.49815711031347798</v>
      </c>
      <c r="C131" s="2">
        <f t="shared" ca="1" si="4"/>
        <v>11.999769027208771</v>
      </c>
    </row>
    <row r="132" spans="1:3" x14ac:dyDescent="0.25">
      <c r="A132">
        <v>112</v>
      </c>
      <c r="B132" s="2">
        <f t="shared" ca="1" si="3"/>
        <v>9.4397575074192774E-2</v>
      </c>
      <c r="C132" s="2">
        <f t="shared" ca="1" si="4"/>
        <v>11.934292413713223</v>
      </c>
    </row>
    <row r="133" spans="1:3" x14ac:dyDescent="0.25">
      <c r="A133">
        <v>113</v>
      </c>
      <c r="B133" s="2">
        <f t="shared" ca="1" si="3"/>
        <v>0.51985891542375973</v>
      </c>
      <c r="C133" s="2">
        <f t="shared" ca="1" si="4"/>
        <v>12.00248997474778</v>
      </c>
    </row>
    <row r="134" spans="1:3" x14ac:dyDescent="0.25">
      <c r="A134">
        <v>114</v>
      </c>
      <c r="B134" s="2">
        <f t="shared" ca="1" si="3"/>
        <v>0.92975081895523937</v>
      </c>
      <c r="C134" s="2">
        <f t="shared" ca="1" si="4"/>
        <v>12.073696885720574</v>
      </c>
    </row>
    <row r="135" spans="1:3" x14ac:dyDescent="0.25">
      <c r="A135">
        <v>115</v>
      </c>
      <c r="B135" s="2">
        <f t="shared" ca="1" si="3"/>
        <v>0.48347364981974683</v>
      </c>
      <c r="C135" s="2">
        <f t="shared" ca="1" si="4"/>
        <v>11.997928136406063</v>
      </c>
    </row>
    <row r="136" spans="1:3" x14ac:dyDescent="0.25">
      <c r="A136">
        <v>116</v>
      </c>
      <c r="B136" s="2">
        <f t="shared" ca="1" si="3"/>
        <v>0.13726951757993922</v>
      </c>
      <c r="C136" s="2">
        <f t="shared" ca="1" si="4"/>
        <v>11.945366536313895</v>
      </c>
    </row>
    <row r="137" spans="1:3" x14ac:dyDescent="0.25">
      <c r="A137">
        <v>117</v>
      </c>
      <c r="B137" s="2">
        <f t="shared" ca="1" si="3"/>
        <v>0.71097754770378263</v>
      </c>
      <c r="C137" s="2">
        <f t="shared" ca="1" si="4"/>
        <v>12.027812138499774</v>
      </c>
    </row>
    <row r="138" spans="1:3" x14ac:dyDescent="0.25">
      <c r="A138">
        <v>118</v>
      </c>
      <c r="B138" s="2">
        <f t="shared" ca="1" si="3"/>
        <v>0.68784641973848804</v>
      </c>
      <c r="C138" s="2">
        <f t="shared" ca="1" si="4"/>
        <v>12.024487758250446</v>
      </c>
    </row>
    <row r="139" spans="1:3" x14ac:dyDescent="0.25">
      <c r="A139">
        <v>119</v>
      </c>
      <c r="B139" s="2">
        <f t="shared" ca="1" si="3"/>
        <v>0.23597853694371518</v>
      </c>
      <c r="C139" s="2">
        <f t="shared" ca="1" si="4"/>
        <v>11.964035079379098</v>
      </c>
    </row>
    <row r="140" spans="1:3" x14ac:dyDescent="0.25">
      <c r="A140">
        <v>120</v>
      </c>
      <c r="B140" s="2">
        <f t="shared" ca="1" si="3"/>
        <v>0.69095475257113326</v>
      </c>
      <c r="C140" s="2">
        <f t="shared" ca="1" si="4"/>
        <v>12.024927921625903</v>
      </c>
    </row>
    <row r="141" spans="1:3" x14ac:dyDescent="0.25">
      <c r="A141">
        <v>121</v>
      </c>
      <c r="B141" s="2">
        <f t="shared" ca="1" si="3"/>
        <v>0.48152119648118541</v>
      </c>
      <c r="C141" s="2">
        <f t="shared" ca="1" si="4"/>
        <v>11.997683196656379</v>
      </c>
    </row>
    <row r="142" spans="1:3" x14ac:dyDescent="0.25">
      <c r="A142">
        <v>122</v>
      </c>
      <c r="B142" s="2">
        <f t="shared" ca="1" si="3"/>
        <v>0.56130802276427838</v>
      </c>
      <c r="C142" s="2">
        <f t="shared" ca="1" si="4"/>
        <v>12.007714317823336</v>
      </c>
    </row>
    <row r="143" spans="1:3" x14ac:dyDescent="0.25">
      <c r="A143">
        <v>123</v>
      </c>
      <c r="B143" s="2">
        <f t="shared" ca="1" si="3"/>
        <v>0.2885153179833635</v>
      </c>
      <c r="C143" s="2">
        <f t="shared" ca="1" si="4"/>
        <v>11.972113636697451</v>
      </c>
    </row>
    <row r="144" spans="1:3" x14ac:dyDescent="0.25">
      <c r="A144">
        <v>124</v>
      </c>
      <c r="B144" s="2">
        <f t="shared" ca="1" si="3"/>
        <v>0.86918643708446486</v>
      </c>
      <c r="C144" s="2">
        <f t="shared" ca="1" si="4"/>
        <v>12.056127680627188</v>
      </c>
    </row>
    <row r="145" spans="1:3" x14ac:dyDescent="0.25">
      <c r="A145">
        <v>125</v>
      </c>
      <c r="B145" s="2">
        <f t="shared" ca="1" si="3"/>
        <v>0.30477104317111003</v>
      </c>
      <c r="C145" s="2">
        <f t="shared" ca="1" si="4"/>
        <v>11.974463639610832</v>
      </c>
    </row>
    <row r="146" spans="1:3" x14ac:dyDescent="0.25">
      <c r="A146">
        <v>126</v>
      </c>
      <c r="B146" s="2">
        <f t="shared" ca="1" si="3"/>
        <v>0.41677504391504283</v>
      </c>
      <c r="C146" s="2">
        <f t="shared" ca="1" si="4"/>
        <v>11.989492467039524</v>
      </c>
    </row>
    <row r="147" spans="1:3" x14ac:dyDescent="0.25">
      <c r="A147">
        <v>127</v>
      </c>
      <c r="B147" s="2">
        <f t="shared" ca="1" si="3"/>
        <v>0.51359087813531101</v>
      </c>
      <c r="C147" s="2">
        <f t="shared" ca="1" si="4"/>
        <v>12.001703693586014</v>
      </c>
    </row>
    <row r="148" spans="1:3" x14ac:dyDescent="0.25">
      <c r="A148">
        <v>128</v>
      </c>
      <c r="B148" s="2">
        <f t="shared" ca="1" si="3"/>
        <v>0.98363549448948484</v>
      </c>
      <c r="C148" s="2">
        <f t="shared" ca="1" si="4"/>
        <v>12.106769595456603</v>
      </c>
    </row>
    <row r="149" spans="1:3" x14ac:dyDescent="0.25">
      <c r="A149">
        <v>129</v>
      </c>
      <c r="B149" s="2">
        <f t="shared" ca="1" si="3"/>
        <v>0.31297756961083523</v>
      </c>
      <c r="C149" s="2">
        <f t="shared" ca="1" si="4"/>
        <v>11.975628605943276</v>
      </c>
    </row>
    <row r="150" spans="1:3" x14ac:dyDescent="0.25">
      <c r="A150">
        <v>130</v>
      </c>
      <c r="B150" s="2">
        <f t="shared" ref="B150:B213" ca="1" si="5">RAND()</f>
        <v>0.45489068922670783</v>
      </c>
      <c r="C150" s="2">
        <f t="shared" ref="C150:C213" ca="1" si="6">_xlfn.NORM.INV(B150,$B$18,$B$19)</f>
        <v>11.994334284870954</v>
      </c>
    </row>
    <row r="151" spans="1:3" x14ac:dyDescent="0.25">
      <c r="A151">
        <v>131</v>
      </c>
      <c r="B151" s="2">
        <f t="shared" ca="1" si="5"/>
        <v>0.97096414606961678</v>
      </c>
      <c r="C151" s="2">
        <f t="shared" ca="1" si="6"/>
        <v>12.094757811165742</v>
      </c>
    </row>
    <row r="152" spans="1:3" x14ac:dyDescent="0.25">
      <c r="A152">
        <v>132</v>
      </c>
      <c r="B152" s="2">
        <f t="shared" ca="1" si="5"/>
        <v>0.32177143366589778</v>
      </c>
      <c r="C152" s="2">
        <f t="shared" ca="1" si="6"/>
        <v>11.976862450687236</v>
      </c>
    </row>
    <row r="153" spans="1:3" x14ac:dyDescent="0.25">
      <c r="A153">
        <v>133</v>
      </c>
      <c r="B153" s="2">
        <f t="shared" ca="1" si="5"/>
        <v>0.95628798394865122</v>
      </c>
      <c r="C153" s="2">
        <f t="shared" ca="1" si="6"/>
        <v>12.085457266653103</v>
      </c>
    </row>
    <row r="154" spans="1:3" x14ac:dyDescent="0.25">
      <c r="A154">
        <v>134</v>
      </c>
      <c r="B154" s="2">
        <f t="shared" ca="1" si="5"/>
        <v>0.79011396865490435</v>
      </c>
      <c r="C154" s="2">
        <f t="shared" ca="1" si="6"/>
        <v>12.040340837910742</v>
      </c>
    </row>
    <row r="155" spans="1:3" x14ac:dyDescent="0.25">
      <c r="A155">
        <v>135</v>
      </c>
      <c r="B155" s="2">
        <f t="shared" ca="1" si="5"/>
        <v>7.4598597341990813E-2</v>
      </c>
      <c r="C155" s="2">
        <f t="shared" ca="1" si="6"/>
        <v>11.92788135322979</v>
      </c>
    </row>
    <row r="156" spans="1:3" x14ac:dyDescent="0.25">
      <c r="A156">
        <v>136</v>
      </c>
      <c r="B156" s="2">
        <f t="shared" ca="1" si="5"/>
        <v>0.74943256748850939</v>
      </c>
      <c r="C156" s="2">
        <f t="shared" ca="1" si="6"/>
        <v>12.033635259506577</v>
      </c>
    </row>
    <row r="157" spans="1:3" x14ac:dyDescent="0.25">
      <c r="A157">
        <v>137</v>
      </c>
      <c r="B157" s="2">
        <f t="shared" ca="1" si="5"/>
        <v>2.1090274075198479E-2</v>
      </c>
      <c r="C157" s="2">
        <f t="shared" ca="1" si="6"/>
        <v>11.898413278387105</v>
      </c>
    </row>
    <row r="158" spans="1:3" x14ac:dyDescent="0.25">
      <c r="A158">
        <v>138</v>
      </c>
      <c r="B158" s="2">
        <f t="shared" ca="1" si="5"/>
        <v>0.78255967132707782</v>
      </c>
      <c r="C158" s="2">
        <f t="shared" ca="1" si="6"/>
        <v>12.039043355566459</v>
      </c>
    </row>
    <row r="159" spans="1:3" x14ac:dyDescent="0.25">
      <c r="A159">
        <v>139</v>
      </c>
      <c r="B159" s="2">
        <f t="shared" ca="1" si="5"/>
        <v>0.74759510504038662</v>
      </c>
      <c r="C159" s="2">
        <f t="shared" ca="1" si="6"/>
        <v>12.033347052405446</v>
      </c>
    </row>
    <row r="160" spans="1:3" x14ac:dyDescent="0.25">
      <c r="A160">
        <v>140</v>
      </c>
      <c r="B160" s="2">
        <f t="shared" ca="1" si="5"/>
        <v>0.86125361504410625</v>
      </c>
      <c r="C160" s="2">
        <f t="shared" ca="1" si="6"/>
        <v>12.054298442956126</v>
      </c>
    </row>
    <row r="161" spans="1:3" x14ac:dyDescent="0.25">
      <c r="A161">
        <v>141</v>
      </c>
      <c r="B161" s="2">
        <f t="shared" ca="1" si="5"/>
        <v>1.9436326345784627E-2</v>
      </c>
      <c r="C161" s="2">
        <f t="shared" ca="1" si="6"/>
        <v>11.896723379747709</v>
      </c>
    </row>
    <row r="162" spans="1:3" x14ac:dyDescent="0.25">
      <c r="A162">
        <v>142</v>
      </c>
      <c r="B162" s="2">
        <f t="shared" ca="1" si="5"/>
        <v>0.45452834968619804</v>
      </c>
      <c r="C162" s="2">
        <f t="shared" ca="1" si="6"/>
        <v>11.994288577481187</v>
      </c>
    </row>
    <row r="163" spans="1:3" x14ac:dyDescent="0.25">
      <c r="A163">
        <v>143</v>
      </c>
      <c r="B163" s="2">
        <f t="shared" ca="1" si="5"/>
        <v>0.3500613922997674</v>
      </c>
      <c r="C163" s="2">
        <f t="shared" ca="1" si="6"/>
        <v>11.980742263734795</v>
      </c>
    </row>
    <row r="164" spans="1:3" x14ac:dyDescent="0.25">
      <c r="A164">
        <v>144</v>
      </c>
      <c r="B164" s="2">
        <f t="shared" ca="1" si="5"/>
        <v>0.99737505572287133</v>
      </c>
      <c r="C164" s="2">
        <f t="shared" ca="1" si="6"/>
        <v>12.13956435403664</v>
      </c>
    </row>
    <row r="165" spans="1:3" x14ac:dyDescent="0.25">
      <c r="A165">
        <v>145</v>
      </c>
      <c r="B165" s="2">
        <f t="shared" ca="1" si="5"/>
        <v>0.38524813594314722</v>
      </c>
      <c r="C165" s="2">
        <f t="shared" ca="1" si="6"/>
        <v>11.985413709384428</v>
      </c>
    </row>
    <row r="166" spans="1:3" x14ac:dyDescent="0.25">
      <c r="A166">
        <v>146</v>
      </c>
      <c r="B166" s="2">
        <f t="shared" ca="1" si="5"/>
        <v>0.950426307058574</v>
      </c>
      <c r="C166" s="2">
        <f t="shared" ca="1" si="6"/>
        <v>12.082450060729412</v>
      </c>
    </row>
    <row r="167" spans="1:3" x14ac:dyDescent="0.25">
      <c r="A167">
        <v>147</v>
      </c>
      <c r="B167" s="2">
        <f t="shared" ca="1" si="5"/>
        <v>0.55834503111607936</v>
      </c>
      <c r="C167" s="2">
        <f t="shared" ca="1" si="6"/>
        <v>12.007338729748042</v>
      </c>
    </row>
    <row r="168" spans="1:3" x14ac:dyDescent="0.25">
      <c r="A168">
        <v>148</v>
      </c>
      <c r="B168" s="2">
        <f t="shared" ca="1" si="5"/>
        <v>0.47465321182380404</v>
      </c>
      <c r="C168" s="2">
        <f t="shared" ca="1" si="6"/>
        <v>11.996821110919411</v>
      </c>
    </row>
    <row r="169" spans="1:3" x14ac:dyDescent="0.25">
      <c r="A169">
        <v>149</v>
      </c>
      <c r="B169" s="2">
        <f t="shared" ca="1" si="5"/>
        <v>0.55562401551621943</v>
      </c>
      <c r="C169" s="2">
        <f t="shared" ca="1" si="6"/>
        <v>12.00699417938079</v>
      </c>
    </row>
    <row r="170" spans="1:3" x14ac:dyDescent="0.25">
      <c r="A170">
        <v>150</v>
      </c>
      <c r="B170" s="2">
        <f t="shared" ca="1" si="5"/>
        <v>0.91826716347989723</v>
      </c>
      <c r="C170" s="2">
        <f t="shared" ca="1" si="6"/>
        <v>12.069675491751074</v>
      </c>
    </row>
    <row r="171" spans="1:3" x14ac:dyDescent="0.25">
      <c r="A171">
        <v>151</v>
      </c>
      <c r="B171" s="2">
        <f t="shared" ca="1" si="5"/>
        <v>0.11537107635085009</v>
      </c>
      <c r="C171" s="2">
        <f t="shared" ca="1" si="6"/>
        <v>11.940077535408276</v>
      </c>
    </row>
    <row r="172" spans="1:3" x14ac:dyDescent="0.25">
      <c r="A172">
        <v>152</v>
      </c>
      <c r="B172" s="2">
        <f t="shared" ca="1" si="5"/>
        <v>0.64360344942057712</v>
      </c>
      <c r="C172" s="2">
        <f t="shared" ca="1" si="6"/>
        <v>12.01840537349748</v>
      </c>
    </row>
    <row r="173" spans="1:3" x14ac:dyDescent="0.25">
      <c r="A173">
        <v>153</v>
      </c>
      <c r="B173" s="2">
        <f t="shared" ca="1" si="5"/>
        <v>0.38729834596808133</v>
      </c>
      <c r="C173" s="2">
        <f t="shared" ca="1" si="6"/>
        <v>11.985681626819126</v>
      </c>
    </row>
    <row r="174" spans="1:3" x14ac:dyDescent="0.25">
      <c r="A174">
        <v>154</v>
      </c>
      <c r="B174" s="2">
        <f t="shared" ca="1" si="5"/>
        <v>0.58617543318774679</v>
      </c>
      <c r="C174" s="2">
        <f t="shared" ca="1" si="6"/>
        <v>12.010885881037421</v>
      </c>
    </row>
    <row r="175" spans="1:3" x14ac:dyDescent="0.25">
      <c r="A175">
        <v>155</v>
      </c>
      <c r="B175" s="2">
        <f t="shared" ca="1" si="5"/>
        <v>0.60416176318960479</v>
      </c>
      <c r="C175" s="2">
        <f t="shared" ca="1" si="6"/>
        <v>12.01320671246425</v>
      </c>
    </row>
    <row r="176" spans="1:3" x14ac:dyDescent="0.25">
      <c r="A176">
        <v>156</v>
      </c>
      <c r="B176" s="2">
        <f t="shared" ca="1" si="5"/>
        <v>0.50008705813311283</v>
      </c>
      <c r="C176" s="2">
        <f t="shared" ca="1" si="6"/>
        <v>12.000010911118986</v>
      </c>
    </row>
    <row r="177" spans="1:3" x14ac:dyDescent="0.25">
      <c r="A177">
        <v>157</v>
      </c>
      <c r="B177" s="2">
        <f t="shared" ca="1" si="5"/>
        <v>7.4100440494492159E-2</v>
      </c>
      <c r="C177" s="2">
        <f t="shared" ca="1" si="6"/>
        <v>11.927704220915087</v>
      </c>
    </row>
    <row r="178" spans="1:3" x14ac:dyDescent="0.25">
      <c r="A178">
        <v>158</v>
      </c>
      <c r="B178" s="2">
        <f t="shared" ca="1" si="5"/>
        <v>6.2932277650603829E-2</v>
      </c>
      <c r="C178" s="2">
        <f t="shared" ca="1" si="6"/>
        <v>11.923469246562304</v>
      </c>
    </row>
    <row r="179" spans="1:3" x14ac:dyDescent="0.25">
      <c r="A179">
        <v>159</v>
      </c>
      <c r="B179" s="2">
        <f t="shared" ca="1" si="5"/>
        <v>0.60228432240377827</v>
      </c>
      <c r="C179" s="2">
        <f t="shared" ca="1" si="6"/>
        <v>12.012963212870517</v>
      </c>
    </row>
    <row r="180" spans="1:3" x14ac:dyDescent="0.25">
      <c r="A180">
        <v>160</v>
      </c>
      <c r="B180" s="2">
        <f t="shared" ca="1" si="5"/>
        <v>6.7482621864678682E-2</v>
      </c>
      <c r="C180" s="2">
        <f t="shared" ca="1" si="6"/>
        <v>11.925259731360324</v>
      </c>
    </row>
    <row r="181" spans="1:3" x14ac:dyDescent="0.25">
      <c r="A181">
        <v>161</v>
      </c>
      <c r="B181" s="2">
        <f t="shared" ca="1" si="5"/>
        <v>0.6077119365073903</v>
      </c>
      <c r="C181" s="2">
        <f t="shared" ca="1" si="6"/>
        <v>12.013668024105854</v>
      </c>
    </row>
    <row r="182" spans="1:3" x14ac:dyDescent="0.25">
      <c r="A182">
        <v>162</v>
      </c>
      <c r="B182" s="2">
        <f t="shared" ca="1" si="5"/>
        <v>0.95980099538843522</v>
      </c>
      <c r="C182" s="2">
        <f t="shared" ca="1" si="6"/>
        <v>12.087419069206506</v>
      </c>
    </row>
    <row r="183" spans="1:3" x14ac:dyDescent="0.25">
      <c r="A183">
        <v>163</v>
      </c>
      <c r="B183" s="2">
        <f t="shared" ca="1" si="5"/>
        <v>0.47784143598894913</v>
      </c>
      <c r="C183" s="2">
        <f t="shared" ca="1" si="6"/>
        <v>11.997221406351025</v>
      </c>
    </row>
    <row r="184" spans="1:3" x14ac:dyDescent="0.25">
      <c r="A184">
        <v>164</v>
      </c>
      <c r="B184" s="2">
        <f t="shared" ca="1" si="5"/>
        <v>0.98164820874335701</v>
      </c>
      <c r="C184" s="2">
        <f t="shared" ca="1" si="6"/>
        <v>12.104452300029845</v>
      </c>
    </row>
    <row r="185" spans="1:3" x14ac:dyDescent="0.25">
      <c r="A185">
        <v>165</v>
      </c>
      <c r="B185" s="2">
        <f t="shared" ca="1" si="5"/>
        <v>0.78003049873764174</v>
      </c>
      <c r="C185" s="2">
        <f t="shared" ca="1" si="6"/>
        <v>12.038614811099775</v>
      </c>
    </row>
    <row r="186" spans="1:3" x14ac:dyDescent="0.25">
      <c r="A186">
        <v>166</v>
      </c>
      <c r="B186" s="2">
        <f t="shared" ca="1" si="5"/>
        <v>6.0859169722607964E-2</v>
      </c>
      <c r="C186" s="2">
        <f t="shared" ca="1" si="6"/>
        <v>11.92261993940145</v>
      </c>
    </row>
    <row r="187" spans="1:3" x14ac:dyDescent="0.25">
      <c r="A187">
        <v>167</v>
      </c>
      <c r="B187" s="2">
        <f t="shared" ca="1" si="5"/>
        <v>0.63901368485171772</v>
      </c>
      <c r="C187" s="2">
        <f t="shared" ca="1" si="6"/>
        <v>12.017791182919582</v>
      </c>
    </row>
    <row r="188" spans="1:3" x14ac:dyDescent="0.25">
      <c r="A188">
        <v>168</v>
      </c>
      <c r="B188" s="2">
        <f t="shared" ca="1" si="5"/>
        <v>0.18544851651095284</v>
      </c>
      <c r="C188" s="2">
        <f t="shared" ca="1" si="6"/>
        <v>11.95526028267259</v>
      </c>
    </row>
    <row r="189" spans="1:3" x14ac:dyDescent="0.25">
      <c r="A189">
        <v>169</v>
      </c>
      <c r="B189" s="2">
        <f t="shared" ca="1" si="5"/>
        <v>9.9031168812117376E-2</v>
      </c>
      <c r="C189" s="2">
        <f t="shared" ca="1" si="6"/>
        <v>11.935645416371784</v>
      </c>
    </row>
    <row r="190" spans="1:3" x14ac:dyDescent="0.25">
      <c r="A190">
        <v>170</v>
      </c>
      <c r="B190" s="2">
        <f t="shared" ca="1" si="5"/>
        <v>0.79069276601650851</v>
      </c>
      <c r="C190" s="2">
        <f t="shared" ca="1" si="6"/>
        <v>12.040441366985418</v>
      </c>
    </row>
    <row r="191" spans="1:3" x14ac:dyDescent="0.25">
      <c r="A191">
        <v>171</v>
      </c>
      <c r="B191" s="2">
        <f t="shared" ca="1" si="5"/>
        <v>0.95362865379200823</v>
      </c>
      <c r="C191" s="2">
        <f t="shared" ca="1" si="6"/>
        <v>12.084055205967308</v>
      </c>
    </row>
    <row r="192" spans="1:3" x14ac:dyDescent="0.25">
      <c r="A192">
        <v>172</v>
      </c>
      <c r="B192" s="2">
        <f t="shared" ca="1" si="5"/>
        <v>0.58928646194252643</v>
      </c>
      <c r="C192" s="2">
        <f t="shared" ca="1" si="6"/>
        <v>12.011285493815427</v>
      </c>
    </row>
    <row r="193" spans="1:3" x14ac:dyDescent="0.25">
      <c r="A193">
        <v>173</v>
      </c>
      <c r="B193" s="2">
        <f t="shared" ca="1" si="5"/>
        <v>0.786203524026164</v>
      </c>
      <c r="C193" s="2">
        <f t="shared" ca="1" si="6"/>
        <v>12.039665867401833</v>
      </c>
    </row>
    <row r="194" spans="1:3" x14ac:dyDescent="0.25">
      <c r="A194">
        <v>174</v>
      </c>
      <c r="B194" s="2">
        <f t="shared" ca="1" si="5"/>
        <v>0.35650533049598643</v>
      </c>
      <c r="C194" s="2">
        <f t="shared" ca="1" si="6"/>
        <v>11.98160921496323</v>
      </c>
    </row>
    <row r="195" spans="1:3" x14ac:dyDescent="0.25">
      <c r="A195">
        <v>175</v>
      </c>
      <c r="B195" s="2">
        <f t="shared" ca="1" si="5"/>
        <v>0.51505337134348494</v>
      </c>
      <c r="C195" s="2">
        <f t="shared" ca="1" si="6"/>
        <v>12.001887108238019</v>
      </c>
    </row>
    <row r="196" spans="1:3" x14ac:dyDescent="0.25">
      <c r="A196">
        <v>176</v>
      </c>
      <c r="B196" s="2">
        <f t="shared" ca="1" si="5"/>
        <v>0.53862239167087334</v>
      </c>
      <c r="C196" s="2">
        <f t="shared" ca="1" si="6"/>
        <v>12.004848185322052</v>
      </c>
    </row>
    <row r="197" spans="1:3" x14ac:dyDescent="0.25">
      <c r="A197">
        <v>177</v>
      </c>
      <c r="B197" s="2">
        <f t="shared" ca="1" si="5"/>
        <v>0.99977971677896105</v>
      </c>
      <c r="C197" s="2">
        <f t="shared" ca="1" si="6"/>
        <v>12.175725489202788</v>
      </c>
    </row>
    <row r="198" spans="1:3" x14ac:dyDescent="0.25">
      <c r="A198">
        <v>178</v>
      </c>
      <c r="B198" s="2">
        <f t="shared" ca="1" si="5"/>
        <v>0.64397294421693696</v>
      </c>
      <c r="C198" s="2">
        <f t="shared" ca="1" si="6"/>
        <v>12.018454938107975</v>
      </c>
    </row>
    <row r="199" spans="1:3" x14ac:dyDescent="0.25">
      <c r="A199">
        <v>179</v>
      </c>
      <c r="B199" s="2">
        <f t="shared" ca="1" si="5"/>
        <v>0.93599817572042532</v>
      </c>
      <c r="C199" s="2">
        <f t="shared" ca="1" si="6"/>
        <v>12.07610108399089</v>
      </c>
    </row>
    <row r="200" spans="1:3" x14ac:dyDescent="0.25">
      <c r="A200">
        <v>180</v>
      </c>
      <c r="B200" s="2">
        <f t="shared" ca="1" si="5"/>
        <v>0.95696957898690904</v>
      </c>
      <c r="C200" s="2">
        <f t="shared" ca="1" si="6"/>
        <v>12.085827659365599</v>
      </c>
    </row>
    <row r="201" spans="1:3" x14ac:dyDescent="0.25">
      <c r="A201">
        <v>181</v>
      </c>
      <c r="B201" s="2">
        <f t="shared" ca="1" si="5"/>
        <v>0.1971234267323404</v>
      </c>
      <c r="C201" s="2">
        <f t="shared" ca="1" si="6"/>
        <v>11.957402951274879</v>
      </c>
    </row>
    <row r="202" spans="1:3" x14ac:dyDescent="0.25">
      <c r="A202">
        <v>182</v>
      </c>
      <c r="B202" s="2">
        <f t="shared" ca="1" si="5"/>
        <v>0.93765933480516961</v>
      </c>
      <c r="C202" s="2">
        <f t="shared" ca="1" si="6"/>
        <v>12.076770870398375</v>
      </c>
    </row>
    <row r="203" spans="1:3" x14ac:dyDescent="0.25">
      <c r="A203">
        <v>183</v>
      </c>
      <c r="B203" s="2">
        <f t="shared" ca="1" si="5"/>
        <v>0.81693349194414366</v>
      </c>
      <c r="C203" s="2">
        <f t="shared" ca="1" si="6"/>
        <v>12.045187025216926</v>
      </c>
    </row>
    <row r="204" spans="1:3" x14ac:dyDescent="0.25">
      <c r="A204">
        <v>184</v>
      </c>
      <c r="B204" s="2">
        <f t="shared" ca="1" si="5"/>
        <v>0.13146654249363487</v>
      </c>
      <c r="C204" s="2">
        <f t="shared" ca="1" si="6"/>
        <v>11.944025726357642</v>
      </c>
    </row>
    <row r="205" spans="1:3" x14ac:dyDescent="0.25">
      <c r="A205">
        <v>185</v>
      </c>
      <c r="B205" s="2">
        <f t="shared" ca="1" si="5"/>
        <v>0.35667561040308204</v>
      </c>
      <c r="C205" s="2">
        <f t="shared" ca="1" si="6"/>
        <v>11.981632048037252</v>
      </c>
    </row>
    <row r="206" spans="1:3" x14ac:dyDescent="0.25">
      <c r="A206">
        <v>186</v>
      </c>
      <c r="B206" s="2">
        <f t="shared" ca="1" si="5"/>
        <v>0.32402092759288248</v>
      </c>
      <c r="C206" s="2">
        <f t="shared" ca="1" si="6"/>
        <v>11.977175791750668</v>
      </c>
    </row>
    <row r="207" spans="1:3" x14ac:dyDescent="0.25">
      <c r="A207">
        <v>187</v>
      </c>
      <c r="B207" s="2">
        <f t="shared" ca="1" si="5"/>
        <v>0.38788310802951964</v>
      </c>
      <c r="C207" s="2">
        <f t="shared" ca="1" si="6"/>
        <v>11.985757966756085</v>
      </c>
    </row>
    <row r="208" spans="1:3" x14ac:dyDescent="0.25">
      <c r="A208">
        <v>188</v>
      </c>
      <c r="B208" s="2">
        <f t="shared" ca="1" si="5"/>
        <v>9.3389370137062833E-2</v>
      </c>
      <c r="C208" s="2">
        <f t="shared" ca="1" si="6"/>
        <v>11.933991571077591</v>
      </c>
    </row>
    <row r="209" spans="1:3" x14ac:dyDescent="0.25">
      <c r="A209">
        <v>189</v>
      </c>
      <c r="B209" s="2">
        <f t="shared" ca="1" si="5"/>
        <v>0.5555052890479274</v>
      </c>
      <c r="C209" s="2">
        <f t="shared" ca="1" si="6"/>
        <v>12.006979153242668</v>
      </c>
    </row>
    <row r="210" spans="1:3" x14ac:dyDescent="0.25">
      <c r="A210">
        <v>190</v>
      </c>
      <c r="B210" s="2">
        <f t="shared" ca="1" si="5"/>
        <v>0.92836280440972674</v>
      </c>
      <c r="C210" s="2">
        <f t="shared" ca="1" si="6"/>
        <v>12.073185282483056</v>
      </c>
    </row>
    <row r="211" spans="1:3" x14ac:dyDescent="0.25">
      <c r="A211">
        <v>191</v>
      </c>
      <c r="B211" s="2">
        <f t="shared" ca="1" si="5"/>
        <v>0.94297448494678815</v>
      </c>
      <c r="C211" s="2">
        <f t="shared" ca="1" si="6"/>
        <v>12.079012193184742</v>
      </c>
    </row>
    <row r="212" spans="1:3" x14ac:dyDescent="0.25">
      <c r="A212">
        <v>192</v>
      </c>
      <c r="B212" s="2">
        <f t="shared" ca="1" si="5"/>
        <v>0.87562430523687929</v>
      </c>
      <c r="C212" s="2">
        <f t="shared" ca="1" si="6"/>
        <v>12.057669372597436</v>
      </c>
    </row>
    <row r="213" spans="1:3" x14ac:dyDescent="0.25">
      <c r="A213">
        <v>193</v>
      </c>
      <c r="B213" s="2">
        <f t="shared" ca="1" si="5"/>
        <v>0.35560967472418437</v>
      </c>
      <c r="C213" s="2">
        <f t="shared" ca="1" si="6"/>
        <v>11.981489051919445</v>
      </c>
    </row>
    <row r="214" spans="1:3" x14ac:dyDescent="0.25">
      <c r="A214">
        <v>194</v>
      </c>
      <c r="B214" s="2">
        <f t="shared" ref="B214:B220" ca="1" si="7">RAND()</f>
        <v>0.81277302089410142</v>
      </c>
      <c r="C214" s="2">
        <f t="shared" ref="C214:C220" ca="1" si="8">_xlfn.NORM.INV(B214,$B$18,$B$19)</f>
        <v>12.044408068195494</v>
      </c>
    </row>
    <row r="215" spans="1:3" x14ac:dyDescent="0.25">
      <c r="A215">
        <v>195</v>
      </c>
      <c r="B215" s="2">
        <f t="shared" ca="1" si="7"/>
        <v>0.52248186416822595</v>
      </c>
      <c r="C215" s="2">
        <f t="shared" ca="1" si="8"/>
        <v>12.002819176849858</v>
      </c>
    </row>
    <row r="216" spans="1:3" x14ac:dyDescent="0.25">
      <c r="A216">
        <v>196</v>
      </c>
      <c r="B216" s="2">
        <f t="shared" ca="1" si="7"/>
        <v>0.78811039815265049</v>
      </c>
      <c r="C216" s="2">
        <f t="shared" ca="1" si="8"/>
        <v>12.03999409688538</v>
      </c>
    </row>
    <row r="217" spans="1:3" x14ac:dyDescent="0.25">
      <c r="A217">
        <v>197</v>
      </c>
      <c r="B217" s="2">
        <f t="shared" ca="1" si="7"/>
        <v>0.12649514109467863</v>
      </c>
      <c r="C217" s="2">
        <f t="shared" ca="1" si="8"/>
        <v>11.942844181949397</v>
      </c>
    </row>
    <row r="218" spans="1:3" x14ac:dyDescent="0.25">
      <c r="A218">
        <v>198</v>
      </c>
      <c r="B218" s="2">
        <f t="shared" ca="1" si="7"/>
        <v>0.28583483942507637</v>
      </c>
      <c r="C218" s="2">
        <f t="shared" ca="1" si="8"/>
        <v>11.971720290538629</v>
      </c>
    </row>
    <row r="219" spans="1:3" x14ac:dyDescent="0.25">
      <c r="A219">
        <v>199</v>
      </c>
      <c r="B219" s="2">
        <f t="shared" ca="1" si="7"/>
        <v>0.67759970582394091</v>
      </c>
      <c r="C219" s="2">
        <f t="shared" ca="1" si="8"/>
        <v>12.023049861784926</v>
      </c>
    </row>
    <row r="220" spans="1:3" x14ac:dyDescent="0.25">
      <c r="A220">
        <v>200</v>
      </c>
      <c r="B220" s="2">
        <f t="shared" ca="1" si="7"/>
        <v>0.85057053939672222</v>
      </c>
      <c r="C220" s="2">
        <f t="shared" ca="1" si="8"/>
        <v>12.051944174982127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Laitila Eino</dc:creator>
  <cp:lastModifiedBy>Leppinen Jussi</cp:lastModifiedBy>
  <dcterms:created xsi:type="dcterms:W3CDTF">2018-02-22T08:05:16Z</dcterms:created>
  <dcterms:modified xsi:type="dcterms:W3CDTF">2022-09-06T07:04:51Z</dcterms:modified>
</cp:coreProperties>
</file>