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lhs1" localSheetId="0" hidden="1">Sheet1!#REF!</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2</definedName>
    <definedName name="solver_nod" localSheetId="0" hidden="1">2147483647</definedName>
    <definedName name="solver_num" localSheetId="0" hidden="1">0</definedName>
    <definedName name="solver_nwt" localSheetId="0" hidden="1">1</definedName>
    <definedName name="solver_pre" localSheetId="0" hidden="1">"""""""""""""""0,000001"""""""""""""""</definedName>
    <definedName name="solver_rbv" localSheetId="0" hidden="1">1</definedName>
    <definedName name="solver_rel1" localSheetId="0" hidden="1">2</definedName>
    <definedName name="solver_rhs1" localSheetId="0" hidden="1">Sheet1!#REF!</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2</definedName>
    <definedName name="solver_val" localSheetId="0" hidden="1">0</definedName>
    <definedName name="solver_ver" localSheetId="0" hidden="1">3</definedName>
  </definedNames>
  <calcPr calcId="152511"/>
</workbook>
</file>

<file path=xl/calcChain.xml><?xml version="1.0" encoding="utf-8"?>
<calcChain xmlns="http://schemas.openxmlformats.org/spreadsheetml/2006/main">
  <c r="R8" i="1" l="1"/>
  <c r="R9" i="1"/>
  <c r="R10" i="1"/>
  <c r="R11" i="1"/>
  <c r="R12" i="1"/>
  <c r="R13" i="1"/>
  <c r="R14" i="1"/>
  <c r="R15" i="1"/>
  <c r="S15" i="1" s="1"/>
  <c r="U15" i="1" s="1"/>
  <c r="Q16" i="1"/>
  <c r="R16" i="1" s="1"/>
  <c r="S16" i="1" s="1"/>
  <c r="U16" i="1" s="1"/>
  <c r="Q15" i="1"/>
  <c r="D29" i="1" a="1"/>
  <c r="D30" i="1" s="1"/>
  <c r="Q43" i="1" l="1"/>
  <c r="R43" i="1" s="1"/>
  <c r="S43" i="1" s="1"/>
  <c r="U43" i="1" s="1"/>
  <c r="Q44" i="1"/>
  <c r="R44" i="1" s="1"/>
  <c r="S44" i="1" s="1"/>
  <c r="U44" i="1" s="1"/>
  <c r="Q58" i="1"/>
  <c r="R58" i="1" s="1"/>
  <c r="S58" i="1" s="1"/>
  <c r="U58" i="1" s="1"/>
  <c r="Q57" i="1"/>
  <c r="R57" i="1" s="1"/>
  <c r="S57" i="1" s="1"/>
  <c r="U57" i="1" s="1"/>
  <c r="E29" i="1" a="1"/>
  <c r="E38" i="1" s="1"/>
  <c r="Q38" i="1" s="1"/>
  <c r="R38" i="1" s="1"/>
  <c r="S38" i="1" s="1"/>
  <c r="U38" i="1" s="1"/>
  <c r="D37" i="1"/>
  <c r="D33" i="1"/>
  <c r="D29" i="1"/>
  <c r="D36" i="1"/>
  <c r="D32" i="1"/>
  <c r="D39" i="1"/>
  <c r="D35" i="1"/>
  <c r="D31" i="1"/>
  <c r="D38" i="1"/>
  <c r="D34" i="1"/>
  <c r="Q59" i="1" l="1"/>
  <c r="R59" i="1" s="1"/>
  <c r="S59" i="1" s="1"/>
  <c r="U59" i="1" s="1"/>
  <c r="Q45" i="1"/>
  <c r="R45" i="1" s="1"/>
  <c r="S45" i="1" s="1"/>
  <c r="U45" i="1" s="1"/>
  <c r="Q88" i="1"/>
  <c r="R88" i="1" s="1"/>
  <c r="S88" i="1" s="1"/>
  <c r="U88" i="1" s="1"/>
  <c r="E31" i="1"/>
  <c r="Q31" i="1" s="1"/>
  <c r="R31" i="1" s="1"/>
  <c r="S31" i="1" s="1"/>
  <c r="U31" i="1" s="1"/>
  <c r="E30" i="1"/>
  <c r="Q30" i="1" s="1"/>
  <c r="R30" i="1" s="1"/>
  <c r="S30" i="1" s="1"/>
  <c r="U30" i="1" s="1"/>
  <c r="E33" i="1"/>
  <c r="Q33" i="1" s="1"/>
  <c r="R33" i="1" s="1"/>
  <c r="S33" i="1" s="1"/>
  <c r="U33" i="1" s="1"/>
  <c r="E36" i="1"/>
  <c r="Q36" i="1" s="1"/>
  <c r="R36" i="1" s="1"/>
  <c r="S36" i="1" s="1"/>
  <c r="U36" i="1" s="1"/>
  <c r="E29" i="1"/>
  <c r="Q29" i="1" s="1"/>
  <c r="E37" i="1"/>
  <c r="Q37" i="1" s="1"/>
  <c r="R37" i="1" s="1"/>
  <c r="S37" i="1" s="1"/>
  <c r="U37" i="1" s="1"/>
  <c r="E32" i="1"/>
  <c r="Q32" i="1" s="1"/>
  <c r="R32" i="1" s="1"/>
  <c r="S32" i="1" s="1"/>
  <c r="U32" i="1" s="1"/>
  <c r="E35" i="1"/>
  <c r="Q35" i="1" s="1"/>
  <c r="R35" i="1" s="1"/>
  <c r="S35" i="1" s="1"/>
  <c r="U35" i="1" s="1"/>
  <c r="E34" i="1"/>
  <c r="Q34" i="1" s="1"/>
  <c r="R34" i="1" s="1"/>
  <c r="S34" i="1" s="1"/>
  <c r="U34" i="1" s="1"/>
  <c r="E39" i="1"/>
  <c r="Q39" i="1" s="1"/>
  <c r="R39" i="1" s="1"/>
  <c r="S39" i="1" s="1"/>
  <c r="U39" i="1" s="1"/>
  <c r="R29" i="1" l="1"/>
  <c r="S29" i="1" s="1"/>
  <c r="U29" i="1" s="1"/>
  <c r="Q49" i="1" l="1"/>
  <c r="R49" i="1" s="1"/>
  <c r="S49" i="1" s="1"/>
  <c r="U49" i="1" s="1"/>
  <c r="Q64" i="1" l="1"/>
  <c r="R64" i="1" s="1"/>
  <c r="S64" i="1" s="1"/>
  <c r="U64" i="1" s="1"/>
  <c r="Q50" i="1"/>
  <c r="R50" i="1" s="1"/>
  <c r="S50" i="1" s="1"/>
  <c r="U50" i="1" s="1"/>
  <c r="Q48" i="1"/>
  <c r="R48" i="1" s="1"/>
  <c r="S48" i="1" s="1"/>
  <c r="U48" i="1" s="1"/>
  <c r="Q47" i="1" l="1"/>
  <c r="R47" i="1" s="1"/>
  <c r="S47" i="1" s="1"/>
  <c r="U47" i="1" s="1"/>
  <c r="Q63" i="1"/>
  <c r="R63" i="1" s="1"/>
  <c r="S63" i="1" s="1"/>
  <c r="U63" i="1" s="1"/>
  <c r="Q51" i="1"/>
  <c r="R51" i="1" s="1"/>
  <c r="S51" i="1" s="1"/>
  <c r="U51" i="1" s="1"/>
  <c r="Q65" i="1" l="1"/>
  <c r="R65" i="1" s="1"/>
  <c r="S65" i="1" s="1"/>
  <c r="U65" i="1" s="1"/>
  <c r="Q61" i="1"/>
  <c r="R61" i="1" s="1"/>
  <c r="S61" i="1" s="1"/>
  <c r="U61" i="1" s="1"/>
  <c r="Q62" i="1"/>
  <c r="R62" i="1" s="1"/>
  <c r="S62" i="1" s="1"/>
  <c r="U62" i="1" s="1"/>
  <c r="Q46" i="1" l="1"/>
  <c r="R46" i="1" s="1"/>
  <c r="S46" i="1" s="1"/>
  <c r="U46" i="1" s="1"/>
  <c r="Q53" i="1"/>
  <c r="R53" i="1" s="1"/>
  <c r="S53" i="1" s="1"/>
  <c r="U53" i="1" s="1"/>
  <c r="Q52" i="1"/>
  <c r="R52" i="1" s="1"/>
  <c r="S52" i="1" s="1"/>
  <c r="U52" i="1" s="1"/>
  <c r="Q60" i="1"/>
  <c r="R60" i="1" s="1"/>
  <c r="S60" i="1" s="1"/>
  <c r="U60" i="1" s="1"/>
  <c r="Q67" i="1"/>
  <c r="R67" i="1" s="1"/>
  <c r="S67" i="1" s="1"/>
  <c r="U67" i="1" s="1"/>
  <c r="Q66" i="1"/>
  <c r="R66" i="1" s="1"/>
  <c r="S66" i="1" s="1"/>
  <c r="U66" i="1" s="1"/>
  <c r="Q89" i="1"/>
  <c r="R89" i="1" s="1"/>
  <c r="S89" i="1" s="1"/>
  <c r="U89" i="1" s="1"/>
  <c r="Q96" i="1" l="1"/>
  <c r="R96" i="1" s="1"/>
  <c r="S96" i="1" s="1"/>
  <c r="U96" i="1" s="1"/>
  <c r="Q80" i="1"/>
  <c r="R80" i="1" s="1"/>
  <c r="S80" i="1" s="1"/>
  <c r="U80" i="1" s="1"/>
  <c r="Q94" i="1"/>
  <c r="R94" i="1" s="1"/>
  <c r="S94" i="1" s="1"/>
  <c r="U94" i="1" s="1"/>
  <c r="Q81" i="1"/>
  <c r="R81" i="1" s="1"/>
  <c r="S81" i="1" s="1"/>
  <c r="U81" i="1" s="1"/>
  <c r="Q97" i="1"/>
  <c r="R97" i="1" s="1"/>
  <c r="S97" i="1" s="1"/>
  <c r="U97" i="1" s="1"/>
  <c r="Q74" i="1"/>
  <c r="R74" i="1" s="1"/>
  <c r="S74" i="1" s="1"/>
  <c r="U74" i="1" s="1"/>
  <c r="Q95" i="1" l="1"/>
  <c r="R95" i="1" s="1"/>
  <c r="S95" i="1" s="1"/>
  <c r="U95" i="1" s="1"/>
  <c r="Q79" i="1"/>
  <c r="R79" i="1" s="1"/>
  <c r="S79" i="1" s="1"/>
  <c r="U79" i="1" s="1"/>
  <c r="Q90" i="1"/>
  <c r="R90" i="1" s="1"/>
  <c r="S90" i="1" s="1"/>
  <c r="U90" i="1" s="1"/>
  <c r="Q75" i="1"/>
  <c r="R75" i="1" s="1"/>
  <c r="S75" i="1" s="1"/>
  <c r="U75" i="1" s="1"/>
  <c r="Q76" i="1" l="1"/>
  <c r="R76" i="1" s="1"/>
  <c r="S76" i="1" s="1"/>
  <c r="U76" i="1" s="1"/>
  <c r="Q91" i="1"/>
  <c r="R91" i="1" s="1"/>
  <c r="S91" i="1" s="1"/>
  <c r="U91" i="1" s="1"/>
  <c r="Q93" i="1" l="1"/>
  <c r="R93" i="1" s="1"/>
  <c r="S93" i="1" s="1"/>
  <c r="U93" i="1" s="1"/>
  <c r="Q77" i="1"/>
  <c r="R77" i="1" s="1"/>
  <c r="S77" i="1" s="1"/>
  <c r="U77" i="1" s="1"/>
  <c r="Q78" i="1"/>
  <c r="R78" i="1" s="1"/>
  <c r="S78" i="1" s="1"/>
  <c r="U78" i="1" s="1"/>
  <c r="Q92" i="1" l="1"/>
  <c r="R92" i="1" s="1"/>
  <c r="S92" i="1" s="1"/>
  <c r="U92" i="1" s="1"/>
  <c r="Q73" i="1" l="1"/>
  <c r="R73" i="1" s="1"/>
  <c r="S73" i="1" s="1"/>
  <c r="U73" i="1" s="1"/>
  <c r="Q72" i="1" l="1"/>
  <c r="R72" i="1" s="1"/>
  <c r="S72" i="1" s="1"/>
  <c r="U72" i="1" s="1"/>
  <c r="Q87" i="1" l="1"/>
  <c r="R87" i="1" s="1"/>
  <c r="S87" i="1" s="1"/>
  <c r="U87" i="1" s="1"/>
  <c r="Q71" i="1"/>
  <c r="R71" i="1" s="1"/>
  <c r="S71" i="1" s="1"/>
  <c r="U71" i="1" s="1"/>
</calcChain>
</file>

<file path=xl/sharedStrings.xml><?xml version="1.0" encoding="utf-8"?>
<sst xmlns="http://schemas.openxmlformats.org/spreadsheetml/2006/main" count="45" uniqueCount="38">
  <si>
    <t>Legend</t>
  </si>
  <si>
    <t>Constant. Usually directly from task.</t>
  </si>
  <si>
    <r>
      <t xml:space="preserve">Provided formula. Do not change. </t>
    </r>
    <r>
      <rPr>
        <b/>
        <sz val="11"/>
        <color rgb="FF9C6500"/>
        <rFont val="Calibri"/>
        <family val="2"/>
        <scheme val="minor"/>
      </rPr>
      <t>DO NOT CUT OR MOVE CELLS!</t>
    </r>
  </si>
  <si>
    <t>Input cell. Input a formula or value here.</t>
  </si>
  <si>
    <t>Solver cell. Easiest to solve the variable in this cell with a solver (solver not necessary).</t>
  </si>
  <si>
    <t>HASH INPUT</t>
  </si>
  <si>
    <t>FORMATTED HASH INPUT</t>
  </si>
  <si>
    <t>YOUR HASH</t>
  </si>
  <si>
    <t>CORRECT HASH</t>
  </si>
  <si>
    <t>IS YOUR INPUT PROBABLY CORRECT?</t>
  </si>
  <si>
    <t>Note: The hashes may match, even if the answer is incorrect. Additionally, Excel Solver may cause decimal errors.</t>
  </si>
  <si>
    <t>Assignment 7</t>
  </si>
  <si>
    <t>Year</t>
  </si>
  <si>
    <t>u</t>
  </si>
  <si>
    <t>d</t>
  </si>
  <si>
    <t>Tree Growth</t>
  </si>
  <si>
    <t>Interest rate</t>
  </si>
  <si>
    <t>Important note:</t>
  </si>
  <si>
    <t>Quote from task: "You can cut the trees at the end of any year and then not pay rent after that."</t>
  </si>
  <si>
    <t>This means that the option is more akin to that of an American option, which can be executed at any time,</t>
  </si>
  <si>
    <t>than that of an European, which can only be executed in the last period.</t>
  </si>
  <si>
    <t>Cumulative amount of trees</t>
  </si>
  <si>
    <t>Note:</t>
  </si>
  <si>
    <t>These values are just used for the hashes.</t>
  </si>
  <si>
    <t>Value of lumber lattice</t>
  </si>
  <si>
    <t>Rent (in millions)</t>
  </si>
  <si>
    <t>Initial value of trees (in millions)</t>
  </si>
  <si>
    <t>This way the values are easier to manage and the hashes will work correctly.</t>
  </si>
  <si>
    <t>Total value of the trees lattice</t>
  </si>
  <si>
    <t>Note: Value = Quantity x Price, where Quantity = "Cumulative amount of trees" and Price = "Value of lumber".</t>
  </si>
  <si>
    <t>Value of the real option</t>
  </si>
  <si>
    <t>Note: You can cut the trees at the end of any year and then not pay rent after that. In other words, if you choose to cut, then you do not pay any rent.</t>
  </si>
  <si>
    <t>R</t>
  </si>
  <si>
    <t>q</t>
  </si>
  <si>
    <t xml:space="preserve">NOTE: All monetary amounts should be in millions and do not use any percentage values. </t>
  </si>
  <si>
    <t>a) Use real options to determine the value of the lease. Present the value of this real option in every state as a lattice, where the period length is 1 year. The length of the lease is at most 10 years such that the trees have to be harvested at the end of the 10th year at the latest.</t>
  </si>
  <si>
    <t>b) What is the best cutting policy? Present the policy as a lattice where the
optimal decisions taken in each node are presented as 0="pay rent and do not harvest" and 1="harvest and sell timber".</t>
  </si>
  <si>
    <t>Best cutting policy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</si>
</sst>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1"/>
      <name val="Calibri"/>
      <family val="2"/>
      <scheme val="minor"/>
    </font>
    <font>
      <b/>
      <sz val="11"/>
      <color rgb="FF9C6500"/>
      <name val="Calibri"/>
      <family val="2"/>
      <scheme val="minor"/>
    </font>
    <font>
      <b/>
      <sz val="24"/>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5">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s>
  <cellStyleXfs count="7">
    <xf numFmtId="0" fontId="0" fillId="0" borderId="0"/>
    <xf numFmtId="0" fontId="1" fillId="0" borderId="1" applyNumberFormat="0" applyFill="0" applyAlignment="0" applyProtection="0"/>
    <xf numFmtId="0" fontId="2" fillId="0" borderId="2" applyNumberFormat="0" applyFill="0" applyAlignment="0" applyProtection="0"/>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3" applyNumberFormat="0" applyAlignment="0" applyProtection="0"/>
  </cellStyleXfs>
  <cellXfs count="12">
    <xf numFmtId="0" fontId="0" fillId="0" borderId="0" xfId="0"/>
    <xf numFmtId="0" fontId="1" fillId="0" borderId="1" xfId="1"/>
    <xf numFmtId="0" fontId="2" fillId="0" borderId="2" xfId="2" applyAlignment="1">
      <alignment wrapText="1"/>
    </xf>
    <xf numFmtId="0" fontId="0" fillId="0" borderId="4" xfId="0" applyBorder="1"/>
    <xf numFmtId="0" fontId="4" fillId="3" borderId="0" xfId="4"/>
    <xf numFmtId="0" fontId="7" fillId="0" borderId="0" xfId="0" applyFont="1"/>
    <xf numFmtId="0" fontId="5" fillId="4" borderId="0" xfId="5"/>
    <xf numFmtId="0" fontId="6" fillId="5" borderId="3" xfId="6"/>
    <xf numFmtId="0" fontId="3" fillId="2" borderId="0" xfId="3"/>
    <xf numFmtId="0" fontId="0" fillId="0" borderId="0" xfId="0" applyAlignment="1">
      <alignment horizontal="right"/>
    </xf>
    <xf numFmtId="0" fontId="7" fillId="0" borderId="0" xfId="0" applyFont="1" applyBorder="1"/>
    <xf numFmtId="0" fontId="9" fillId="0" borderId="0" xfId="0" applyFont="1"/>
  </cellXfs>
  <cellStyles count="7">
    <cellStyle name="Bad" xfId="4" builtinId="27"/>
    <cellStyle name="Good" xfId="3" builtinId="26"/>
    <cellStyle name="Heading 1" xfId="1" builtinId="16"/>
    <cellStyle name="Heading 2" xfId="2" builtinId="17"/>
    <cellStyle name="Input" xfId="6" builtinId="20"/>
    <cellStyle name="Neutral" xfId="5" builtinId="2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128"/>
  <sheetViews>
    <sheetView tabSelected="1" topLeftCell="E79" zoomScale="85" zoomScaleNormal="85" workbookViewId="0">
      <selection activeCell="E87" sqref="E87:O97"/>
    </sheetView>
  </sheetViews>
  <sheetFormatPr defaultRowHeight="15" x14ac:dyDescent="0.25"/>
  <cols>
    <col min="2" max="2" width="79.7109375" bestFit="1" customWidth="1"/>
    <col min="4" max="4" width="33.28515625" customWidth="1"/>
    <col min="5" max="5" width="26.28515625" bestFit="1" customWidth="1"/>
    <col min="6" max="6" width="11.5703125" customWidth="1"/>
    <col min="7" max="15" width="13" customWidth="1"/>
    <col min="16" max="16" width="13.7109375" bestFit="1" customWidth="1"/>
    <col min="17" max="17" width="17.28515625" bestFit="1" customWidth="1"/>
    <col min="18" max="18" width="26.85546875" customWidth="1"/>
    <col min="19" max="19" width="12" bestFit="1" customWidth="1"/>
    <col min="20" max="20" width="15" customWidth="1"/>
    <col min="21" max="21" width="34.85546875" customWidth="1"/>
    <col min="22" max="22" width="14.42578125" bestFit="1" customWidth="1"/>
    <col min="23" max="23" width="23.7109375" bestFit="1" customWidth="1"/>
    <col min="24" max="24" width="11.42578125" bestFit="1" customWidth="1"/>
    <col min="25" max="25" width="14.42578125" bestFit="1" customWidth="1"/>
    <col min="26" max="26" width="34.140625" bestFit="1" customWidth="1"/>
  </cols>
  <sheetData>
    <row r="2" spans="2:21" ht="20.25" thickBot="1" x14ac:dyDescent="0.35">
      <c r="B2" s="1" t="s">
        <v>11</v>
      </c>
    </row>
    <row r="3" spans="2:21" ht="32.25" thickTop="1" x14ac:dyDescent="0.5">
      <c r="D3" s="11" t="s">
        <v>34</v>
      </c>
    </row>
    <row r="4" spans="2:21" ht="31.5" x14ac:dyDescent="0.5">
      <c r="D4" s="11" t="s">
        <v>27</v>
      </c>
    </row>
    <row r="5" spans="2:21" x14ac:dyDescent="0.25">
      <c r="B5" s="5" t="s">
        <v>0</v>
      </c>
    </row>
    <row r="6" spans="2:21" x14ac:dyDescent="0.25">
      <c r="B6" s="4" t="s">
        <v>1</v>
      </c>
      <c r="D6" t="s">
        <v>12</v>
      </c>
      <c r="E6">
        <v>1</v>
      </c>
      <c r="F6">
        <v>2</v>
      </c>
      <c r="G6">
        <v>3</v>
      </c>
      <c r="H6">
        <v>4</v>
      </c>
      <c r="I6">
        <v>5</v>
      </c>
      <c r="J6">
        <v>6</v>
      </c>
      <c r="K6">
        <v>7</v>
      </c>
      <c r="L6">
        <v>8</v>
      </c>
      <c r="M6">
        <v>9</v>
      </c>
      <c r="N6">
        <v>10</v>
      </c>
      <c r="P6" s="3"/>
      <c r="Q6" t="s">
        <v>10</v>
      </c>
    </row>
    <row r="7" spans="2:21" x14ac:dyDescent="0.25">
      <c r="B7" s="6" t="s">
        <v>2</v>
      </c>
      <c r="D7" t="s">
        <v>15</v>
      </c>
      <c r="E7" s="4"/>
      <c r="F7" s="4"/>
      <c r="G7" s="4"/>
      <c r="H7" s="4"/>
      <c r="I7" s="4"/>
      <c r="J7" s="4"/>
      <c r="K7" s="4"/>
      <c r="L7" s="4"/>
      <c r="M7" s="4"/>
      <c r="N7" s="4"/>
      <c r="P7" s="3"/>
      <c r="Q7" s="10" t="s">
        <v>5</v>
      </c>
      <c r="R7" s="5" t="s">
        <v>6</v>
      </c>
      <c r="S7" s="5" t="s">
        <v>7</v>
      </c>
      <c r="T7" s="5" t="s">
        <v>8</v>
      </c>
      <c r="U7" s="5" t="s">
        <v>9</v>
      </c>
    </row>
    <row r="8" spans="2:21" x14ac:dyDescent="0.25">
      <c r="B8" s="7" t="s">
        <v>3</v>
      </c>
      <c r="P8" s="3"/>
      <c r="R8" s="9" t="str">
        <f t="shared" ref="R8:R81" si="0">LEFT(SUBSTITUTE(Q8, ",", "."), 8)</f>
        <v/>
      </c>
    </row>
    <row r="9" spans="2:21" x14ac:dyDescent="0.25">
      <c r="B9" s="8" t="s">
        <v>4</v>
      </c>
      <c r="D9" t="s">
        <v>13</v>
      </c>
      <c r="E9" s="4"/>
      <c r="P9" s="3"/>
      <c r="R9" s="9" t="str">
        <f t="shared" si="0"/>
        <v/>
      </c>
    </row>
    <row r="10" spans="2:21" x14ac:dyDescent="0.25">
      <c r="D10" t="s">
        <v>14</v>
      </c>
      <c r="E10" s="4"/>
      <c r="P10" s="3"/>
      <c r="R10" s="9" t="str">
        <f t="shared" si="0"/>
        <v/>
      </c>
    </row>
    <row r="11" spans="2:21" x14ac:dyDescent="0.25">
      <c r="D11" t="s">
        <v>16</v>
      </c>
      <c r="E11" s="4"/>
      <c r="P11" s="3"/>
      <c r="R11" s="9" t="str">
        <f t="shared" si="0"/>
        <v/>
      </c>
    </row>
    <row r="12" spans="2:21" x14ac:dyDescent="0.25">
      <c r="D12" t="s">
        <v>25</v>
      </c>
      <c r="E12" s="4"/>
      <c r="P12" s="3"/>
      <c r="R12" s="9" t="str">
        <f t="shared" si="0"/>
        <v/>
      </c>
    </row>
    <row r="13" spans="2:21" x14ac:dyDescent="0.25">
      <c r="D13" t="s">
        <v>26</v>
      </c>
      <c r="E13" s="4"/>
      <c r="P13" s="3"/>
      <c r="R13" s="9" t="str">
        <f t="shared" si="0"/>
        <v/>
      </c>
    </row>
    <row r="14" spans="2:21" x14ac:dyDescent="0.25">
      <c r="P14" s="3"/>
      <c r="R14" s="9" t="str">
        <f t="shared" si="0"/>
        <v/>
      </c>
    </row>
    <row r="15" spans="2:21" x14ac:dyDescent="0.25">
      <c r="D15" t="s">
        <v>32</v>
      </c>
      <c r="E15" s="7"/>
      <c r="P15" s="3"/>
      <c r="Q15">
        <f>E15</f>
        <v>0</v>
      </c>
      <c r="R15" s="9" t="str">
        <f t="shared" si="0"/>
        <v>0</v>
      </c>
      <c r="S15">
        <f t="shared" ref="S15:S78" si="1">MOD(MOD(MOD(MOD(MOD(IF(LEN(R15)&gt;=1,CODE(MID(R15,1,1))+10,31),1009)*IF(LEN(R15)&gt;=3,CODE(MID(R15,3,1))+10,41),1009)*IF(LEN(R15)&gt;=5,CODE(MID(R15,5,1))+10,59),1009)*IF(LEN(R15)&gt;=7,CODE(MID(R15,7,1))+10,26),1009)*IF(LEN(R15)&gt;=9,CODE(MID(R15,9,1))+10,53),1009)</f>
        <v>657</v>
      </c>
      <c r="T15">
        <v>847</v>
      </c>
      <c r="U15" t="b">
        <f t="shared" ref="U15:U78" si="2">S15=T15</f>
        <v>0</v>
      </c>
    </row>
    <row r="16" spans="2:21" x14ac:dyDescent="0.25">
      <c r="D16" t="s">
        <v>33</v>
      </c>
      <c r="E16" s="7"/>
      <c r="P16" s="3"/>
      <c r="Q16">
        <f>E16</f>
        <v>0</v>
      </c>
      <c r="R16" s="9" t="str">
        <f t="shared" si="0"/>
        <v>0</v>
      </c>
      <c r="S16">
        <f t="shared" si="1"/>
        <v>657</v>
      </c>
      <c r="T16">
        <v>665</v>
      </c>
      <c r="U16" t="b">
        <f t="shared" si="2"/>
        <v>0</v>
      </c>
    </row>
    <row r="17" spans="2:21" x14ac:dyDescent="0.25">
      <c r="P17" s="3"/>
      <c r="R17" s="9"/>
    </row>
    <row r="18" spans="2:21" x14ac:dyDescent="0.25">
      <c r="D18" s="5" t="s">
        <v>17</v>
      </c>
      <c r="P18" s="3"/>
      <c r="R18" s="9"/>
    </row>
    <row r="19" spans="2:21" x14ac:dyDescent="0.25">
      <c r="D19" t="s">
        <v>18</v>
      </c>
      <c r="P19" s="3"/>
      <c r="R19" s="9"/>
    </row>
    <row r="20" spans="2:21" x14ac:dyDescent="0.25">
      <c r="D20" t="s">
        <v>19</v>
      </c>
      <c r="P20" s="3"/>
      <c r="R20" s="9"/>
    </row>
    <row r="21" spans="2:21" x14ac:dyDescent="0.25">
      <c r="D21" t="s">
        <v>20</v>
      </c>
      <c r="P21" s="3"/>
      <c r="R21" s="9"/>
    </row>
    <row r="22" spans="2:21" x14ac:dyDescent="0.25">
      <c r="P22" s="3"/>
      <c r="R22" s="9"/>
    </row>
    <row r="23" spans="2:21" ht="69.75" thickBot="1" x14ac:dyDescent="0.35">
      <c r="B23" s="2" t="s">
        <v>35</v>
      </c>
      <c r="P23" s="3"/>
      <c r="R23" s="9"/>
    </row>
    <row r="24" spans="2:21" ht="15.75" thickTop="1" x14ac:dyDescent="0.25">
      <c r="P24" s="3"/>
      <c r="R24" s="9"/>
    </row>
    <row r="25" spans="2:21" x14ac:dyDescent="0.25">
      <c r="D25" t="s">
        <v>12</v>
      </c>
      <c r="E25">
        <v>0</v>
      </c>
      <c r="F25">
        <v>1</v>
      </c>
      <c r="G25">
        <v>2</v>
      </c>
      <c r="H25">
        <v>3</v>
      </c>
      <c r="I25">
        <v>4</v>
      </c>
      <c r="J25">
        <v>5</v>
      </c>
      <c r="K25">
        <v>6</v>
      </c>
      <c r="L25">
        <v>7</v>
      </c>
      <c r="M25">
        <v>8</v>
      </c>
      <c r="N25">
        <v>9</v>
      </c>
      <c r="O25">
        <v>10</v>
      </c>
      <c r="P25" s="3"/>
      <c r="R25" s="9"/>
    </row>
    <row r="26" spans="2:21" x14ac:dyDescent="0.25">
      <c r="D26" t="s">
        <v>21</v>
      </c>
      <c r="E26" s="6">
        <v>1</v>
      </c>
      <c r="F26" s="7"/>
      <c r="G26" s="7"/>
      <c r="H26" s="7"/>
      <c r="I26" s="7"/>
      <c r="J26" s="7"/>
      <c r="K26" s="7"/>
      <c r="L26" s="7"/>
      <c r="M26" s="7"/>
      <c r="N26" s="7"/>
      <c r="O26" s="7"/>
      <c r="P26" s="3"/>
      <c r="R26" s="9"/>
    </row>
    <row r="27" spans="2:21" x14ac:dyDescent="0.25">
      <c r="P27" s="3"/>
      <c r="R27" s="9"/>
    </row>
    <row r="28" spans="2:21" x14ac:dyDescent="0.25">
      <c r="D28" t="s">
        <v>12</v>
      </c>
      <c r="E28" t="s">
        <v>21</v>
      </c>
      <c r="G28" s="5" t="s">
        <v>22</v>
      </c>
      <c r="H28" t="s">
        <v>23</v>
      </c>
      <c r="P28" s="3"/>
      <c r="R28" s="9"/>
    </row>
    <row r="29" spans="2:21" x14ac:dyDescent="0.25">
      <c r="D29">
        <f t="array" ref="D29:D39">TRANSPOSE(E25:O25)</f>
        <v>0</v>
      </c>
      <c r="E29" s="6">
        <f t="array" ref="E29:E39">TRANSPOSE(E26:O26)</f>
        <v>1</v>
      </c>
      <c r="P29" s="3"/>
      <c r="Q29">
        <f>E29</f>
        <v>1</v>
      </c>
      <c r="R29" s="9" t="str">
        <f t="shared" si="0"/>
        <v>1</v>
      </c>
      <c r="S29">
        <f t="shared" si="1"/>
        <v>303</v>
      </c>
      <c r="T29">
        <v>303</v>
      </c>
      <c r="U29" t="b">
        <f t="shared" si="2"/>
        <v>1</v>
      </c>
    </row>
    <row r="30" spans="2:21" x14ac:dyDescent="0.25">
      <c r="D30">
        <v>1</v>
      </c>
      <c r="E30" s="6">
        <v>0</v>
      </c>
      <c r="P30" s="3"/>
      <c r="Q30">
        <f t="shared" ref="Q30:Q39" si="3">E30</f>
        <v>0</v>
      </c>
      <c r="R30" s="9" t="str">
        <f t="shared" si="0"/>
        <v>0</v>
      </c>
      <c r="S30">
        <f t="shared" si="1"/>
        <v>657</v>
      </c>
      <c r="T30">
        <v>911</v>
      </c>
      <c r="U30" t="b">
        <f t="shared" si="2"/>
        <v>0</v>
      </c>
    </row>
    <row r="31" spans="2:21" x14ac:dyDescent="0.25">
      <c r="D31">
        <v>2</v>
      </c>
      <c r="E31" s="6">
        <v>0</v>
      </c>
      <c r="P31" s="3"/>
      <c r="Q31">
        <f t="shared" si="3"/>
        <v>0</v>
      </c>
      <c r="R31" s="9" t="str">
        <f t="shared" si="0"/>
        <v>0</v>
      </c>
      <c r="S31">
        <f t="shared" si="1"/>
        <v>657</v>
      </c>
      <c r="T31">
        <v>943</v>
      </c>
      <c r="U31" t="b">
        <f t="shared" si="2"/>
        <v>0</v>
      </c>
    </row>
    <row r="32" spans="2:21" x14ac:dyDescent="0.25">
      <c r="D32">
        <v>3</v>
      </c>
      <c r="E32" s="6">
        <v>0</v>
      </c>
      <c r="P32" s="3"/>
      <c r="Q32">
        <f t="shared" si="3"/>
        <v>0</v>
      </c>
      <c r="R32" s="9" t="str">
        <f t="shared" si="0"/>
        <v>0</v>
      </c>
      <c r="S32">
        <f t="shared" si="1"/>
        <v>657</v>
      </c>
      <c r="T32">
        <v>374</v>
      </c>
      <c r="U32" t="b">
        <f t="shared" si="2"/>
        <v>0</v>
      </c>
    </row>
    <row r="33" spans="4:21" x14ac:dyDescent="0.25">
      <c r="D33">
        <v>4</v>
      </c>
      <c r="E33" s="6">
        <v>0</v>
      </c>
      <c r="P33" s="3"/>
      <c r="Q33">
        <f t="shared" si="3"/>
        <v>0</v>
      </c>
      <c r="R33" s="9" t="str">
        <f t="shared" si="0"/>
        <v>0</v>
      </c>
      <c r="S33">
        <f t="shared" si="1"/>
        <v>657</v>
      </c>
      <c r="T33">
        <v>94</v>
      </c>
      <c r="U33" t="b">
        <f t="shared" si="2"/>
        <v>0</v>
      </c>
    </row>
    <row r="34" spans="4:21" x14ac:dyDescent="0.25">
      <c r="D34">
        <v>5</v>
      </c>
      <c r="E34" s="6">
        <v>0</v>
      </c>
      <c r="P34" s="3"/>
      <c r="Q34">
        <f t="shared" si="3"/>
        <v>0</v>
      </c>
      <c r="R34" s="9" t="str">
        <f t="shared" si="0"/>
        <v>0</v>
      </c>
      <c r="S34">
        <f t="shared" si="1"/>
        <v>657</v>
      </c>
      <c r="T34">
        <v>81</v>
      </c>
      <c r="U34" t="b">
        <f t="shared" si="2"/>
        <v>0</v>
      </c>
    </row>
    <row r="35" spans="4:21" x14ac:dyDescent="0.25">
      <c r="D35">
        <v>6</v>
      </c>
      <c r="E35" s="6">
        <v>0</v>
      </c>
      <c r="P35" s="3"/>
      <c r="Q35">
        <f t="shared" si="3"/>
        <v>0</v>
      </c>
      <c r="R35" s="9" t="str">
        <f t="shared" si="0"/>
        <v>0</v>
      </c>
      <c r="S35">
        <f t="shared" si="1"/>
        <v>657</v>
      </c>
      <c r="T35">
        <v>278</v>
      </c>
      <c r="U35" t="b">
        <f t="shared" si="2"/>
        <v>0</v>
      </c>
    </row>
    <row r="36" spans="4:21" x14ac:dyDescent="0.25">
      <c r="D36">
        <v>7</v>
      </c>
      <c r="E36" s="6">
        <v>0</v>
      </c>
      <c r="P36" s="3"/>
      <c r="Q36">
        <f t="shared" si="3"/>
        <v>0</v>
      </c>
      <c r="R36" s="9" t="str">
        <f t="shared" si="0"/>
        <v>0</v>
      </c>
      <c r="S36">
        <f t="shared" si="1"/>
        <v>657</v>
      </c>
      <c r="T36">
        <v>84</v>
      </c>
      <c r="U36" t="b">
        <f t="shared" si="2"/>
        <v>0</v>
      </c>
    </row>
    <row r="37" spans="4:21" x14ac:dyDescent="0.25">
      <c r="D37">
        <v>8</v>
      </c>
      <c r="E37" s="6">
        <v>0</v>
      </c>
      <c r="P37" s="3"/>
      <c r="Q37">
        <f t="shared" si="3"/>
        <v>0</v>
      </c>
      <c r="R37" s="9" t="str">
        <f t="shared" si="0"/>
        <v>0</v>
      </c>
      <c r="S37">
        <f t="shared" si="1"/>
        <v>657</v>
      </c>
      <c r="T37">
        <v>893</v>
      </c>
      <c r="U37" t="b">
        <f t="shared" si="2"/>
        <v>0</v>
      </c>
    </row>
    <row r="38" spans="4:21" x14ac:dyDescent="0.25">
      <c r="D38">
        <v>9</v>
      </c>
      <c r="E38" s="6">
        <v>0</v>
      </c>
      <c r="P38" s="3"/>
      <c r="Q38">
        <f t="shared" si="3"/>
        <v>0</v>
      </c>
      <c r="R38" s="9" t="str">
        <f t="shared" si="0"/>
        <v>0</v>
      </c>
      <c r="S38">
        <f t="shared" si="1"/>
        <v>657</v>
      </c>
      <c r="T38">
        <v>805</v>
      </c>
      <c r="U38" t="b">
        <f t="shared" si="2"/>
        <v>0</v>
      </c>
    </row>
    <row r="39" spans="4:21" x14ac:dyDescent="0.25">
      <c r="D39">
        <v>10</v>
      </c>
      <c r="E39" s="6">
        <v>0</v>
      </c>
      <c r="P39" s="3"/>
      <c r="Q39">
        <f t="shared" si="3"/>
        <v>0</v>
      </c>
      <c r="R39" s="9" t="str">
        <f t="shared" si="0"/>
        <v>0</v>
      </c>
      <c r="S39">
        <f t="shared" si="1"/>
        <v>657</v>
      </c>
      <c r="T39">
        <v>825</v>
      </c>
      <c r="U39" t="b">
        <f t="shared" si="2"/>
        <v>0</v>
      </c>
    </row>
    <row r="40" spans="4:21" x14ac:dyDescent="0.25">
      <c r="P40" s="3"/>
      <c r="R40" s="9"/>
    </row>
    <row r="41" spans="4:21" x14ac:dyDescent="0.25">
      <c r="D41" s="5" t="s">
        <v>24</v>
      </c>
      <c r="P41" s="3"/>
      <c r="R41" s="9"/>
    </row>
    <row r="42" spans="4:21" x14ac:dyDescent="0.25">
      <c r="D42" t="s">
        <v>12</v>
      </c>
      <c r="E42">
        <v>0</v>
      </c>
      <c r="F42">
        <v>1</v>
      </c>
      <c r="G42">
        <v>2</v>
      </c>
      <c r="H42">
        <v>3</v>
      </c>
      <c r="I42">
        <v>4</v>
      </c>
      <c r="J42">
        <v>5</v>
      </c>
      <c r="K42">
        <v>6</v>
      </c>
      <c r="L42">
        <v>7</v>
      </c>
      <c r="M42">
        <v>8</v>
      </c>
      <c r="N42">
        <v>9</v>
      </c>
      <c r="O42">
        <v>10</v>
      </c>
      <c r="P42" s="3"/>
      <c r="R42" s="9"/>
    </row>
    <row r="43" spans="4:21" x14ac:dyDescent="0.25">
      <c r="E43" s="7"/>
      <c r="F43" s="7"/>
      <c r="G43" s="7"/>
      <c r="H43" s="7"/>
      <c r="I43" s="7"/>
      <c r="J43" s="7"/>
      <c r="K43" s="7"/>
      <c r="L43" s="7"/>
      <c r="M43" s="7"/>
      <c r="N43" s="7"/>
      <c r="O43" s="7"/>
      <c r="P43" s="3"/>
      <c r="Q43">
        <f>E43</f>
        <v>0</v>
      </c>
      <c r="R43" s="9" t="str">
        <f t="shared" si="0"/>
        <v>0</v>
      </c>
      <c r="S43">
        <f t="shared" si="1"/>
        <v>657</v>
      </c>
      <c r="T43">
        <v>958</v>
      </c>
      <c r="U43" t="b">
        <f t="shared" si="2"/>
        <v>0</v>
      </c>
    </row>
    <row r="44" spans="4:21" x14ac:dyDescent="0.25">
      <c r="F44" s="7"/>
      <c r="G44" s="7"/>
      <c r="H44" s="7"/>
      <c r="I44" s="7"/>
      <c r="J44" s="7"/>
      <c r="K44" s="7"/>
      <c r="L44" s="7"/>
      <c r="M44" s="7"/>
      <c r="N44" s="7"/>
      <c r="O44" s="7"/>
      <c r="P44" s="3"/>
      <c r="Q44">
        <f>F44</f>
        <v>0</v>
      </c>
      <c r="R44" s="9" t="str">
        <f t="shared" si="0"/>
        <v>0</v>
      </c>
      <c r="S44">
        <f t="shared" si="1"/>
        <v>657</v>
      </c>
      <c r="T44">
        <v>94</v>
      </c>
      <c r="U44" t="b">
        <f t="shared" si="2"/>
        <v>0</v>
      </c>
    </row>
    <row r="45" spans="4:21" x14ac:dyDescent="0.25">
      <c r="G45" s="7"/>
      <c r="H45" s="7"/>
      <c r="I45" s="7"/>
      <c r="J45" s="7"/>
      <c r="K45" s="7"/>
      <c r="L45" s="7"/>
      <c r="M45" s="7"/>
      <c r="N45" s="7"/>
      <c r="O45" s="7"/>
      <c r="P45" s="3"/>
      <c r="Q45">
        <f>G45</f>
        <v>0</v>
      </c>
      <c r="R45" s="9" t="str">
        <f t="shared" si="0"/>
        <v>0</v>
      </c>
      <c r="S45">
        <f t="shared" si="1"/>
        <v>657</v>
      </c>
      <c r="T45">
        <v>30</v>
      </c>
      <c r="U45" t="b">
        <f t="shared" si="2"/>
        <v>0</v>
      </c>
    </row>
    <row r="46" spans="4:21" x14ac:dyDescent="0.25">
      <c r="H46" s="7"/>
      <c r="I46" s="7"/>
      <c r="J46" s="7"/>
      <c r="K46" s="7"/>
      <c r="L46" s="7"/>
      <c r="M46" s="7"/>
      <c r="N46" s="7"/>
      <c r="O46" s="7"/>
      <c r="P46" s="3"/>
      <c r="Q46">
        <f>O46</f>
        <v>0</v>
      </c>
      <c r="R46" s="9" t="str">
        <f t="shared" si="0"/>
        <v>0</v>
      </c>
      <c r="S46">
        <f t="shared" si="1"/>
        <v>657</v>
      </c>
      <c r="T46">
        <v>688</v>
      </c>
      <c r="U46" t="b">
        <f t="shared" si="2"/>
        <v>0</v>
      </c>
    </row>
    <row r="47" spans="4:21" x14ac:dyDescent="0.25">
      <c r="I47" s="7"/>
      <c r="J47" s="7"/>
      <c r="K47" s="7"/>
      <c r="L47" s="7"/>
      <c r="M47" s="7"/>
      <c r="N47" s="7"/>
      <c r="O47" s="7"/>
      <c r="P47" s="3"/>
      <c r="Q47">
        <f>N47</f>
        <v>0</v>
      </c>
      <c r="R47" s="9" t="str">
        <f t="shared" si="0"/>
        <v>0</v>
      </c>
      <c r="S47">
        <f t="shared" si="1"/>
        <v>657</v>
      </c>
      <c r="T47">
        <v>742</v>
      </c>
      <c r="U47" t="b">
        <f t="shared" si="2"/>
        <v>0</v>
      </c>
    </row>
    <row r="48" spans="4:21" x14ac:dyDescent="0.25">
      <c r="J48" s="7"/>
      <c r="K48" s="7"/>
      <c r="L48" s="7"/>
      <c r="M48" s="7"/>
      <c r="N48" s="7"/>
      <c r="O48" s="7"/>
      <c r="P48" s="3"/>
      <c r="Q48">
        <f>M48</f>
        <v>0</v>
      </c>
      <c r="R48" s="9" t="str">
        <f t="shared" si="0"/>
        <v>0</v>
      </c>
      <c r="S48">
        <f t="shared" si="1"/>
        <v>657</v>
      </c>
      <c r="T48">
        <v>168</v>
      </c>
      <c r="U48" t="b">
        <f t="shared" si="2"/>
        <v>0</v>
      </c>
    </row>
    <row r="49" spans="4:21" x14ac:dyDescent="0.25">
      <c r="K49" s="7"/>
      <c r="L49" s="7"/>
      <c r="M49" s="7"/>
      <c r="N49" s="7"/>
      <c r="O49" s="7"/>
      <c r="P49" s="3"/>
      <c r="Q49">
        <f>L49</f>
        <v>0</v>
      </c>
      <c r="R49" s="9" t="str">
        <f t="shared" si="0"/>
        <v>0</v>
      </c>
      <c r="S49">
        <f t="shared" si="1"/>
        <v>657</v>
      </c>
      <c r="T49">
        <v>591</v>
      </c>
      <c r="U49" t="b">
        <f t="shared" si="2"/>
        <v>0</v>
      </c>
    </row>
    <row r="50" spans="4:21" x14ac:dyDescent="0.25">
      <c r="L50" s="7"/>
      <c r="M50" s="7"/>
      <c r="N50" s="7"/>
      <c r="O50" s="7"/>
      <c r="P50" s="3"/>
      <c r="Q50">
        <f>L50</f>
        <v>0</v>
      </c>
      <c r="R50" s="9" t="str">
        <f t="shared" si="0"/>
        <v>0</v>
      </c>
      <c r="S50">
        <f t="shared" si="1"/>
        <v>657</v>
      </c>
      <c r="T50">
        <v>474</v>
      </c>
      <c r="U50" t="b">
        <f t="shared" si="2"/>
        <v>0</v>
      </c>
    </row>
    <row r="51" spans="4:21" x14ac:dyDescent="0.25">
      <c r="M51" s="7"/>
      <c r="N51" s="7"/>
      <c r="O51" s="7"/>
      <c r="P51" s="3"/>
      <c r="Q51">
        <f>N51</f>
        <v>0</v>
      </c>
      <c r="R51" s="9" t="str">
        <f t="shared" si="0"/>
        <v>0</v>
      </c>
      <c r="S51">
        <f t="shared" si="1"/>
        <v>657</v>
      </c>
      <c r="T51">
        <v>658</v>
      </c>
      <c r="U51" t="b">
        <f t="shared" si="2"/>
        <v>0</v>
      </c>
    </row>
    <row r="52" spans="4:21" x14ac:dyDescent="0.25">
      <c r="N52" s="7"/>
      <c r="O52" s="7"/>
      <c r="P52" s="3"/>
      <c r="Q52">
        <f>O52</f>
        <v>0</v>
      </c>
      <c r="R52" s="9" t="str">
        <f t="shared" si="0"/>
        <v>0</v>
      </c>
      <c r="S52">
        <f t="shared" si="1"/>
        <v>657</v>
      </c>
      <c r="T52">
        <v>871</v>
      </c>
      <c r="U52" t="b">
        <f t="shared" si="2"/>
        <v>0</v>
      </c>
    </row>
    <row r="53" spans="4:21" x14ac:dyDescent="0.25">
      <c r="O53" s="7"/>
      <c r="P53" s="3"/>
      <c r="Q53">
        <f>O53</f>
        <v>0</v>
      </c>
      <c r="R53" s="9" t="str">
        <f t="shared" si="0"/>
        <v>0</v>
      </c>
      <c r="S53">
        <f t="shared" si="1"/>
        <v>657</v>
      </c>
      <c r="T53">
        <v>897</v>
      </c>
      <c r="U53" t="b">
        <f t="shared" si="2"/>
        <v>0</v>
      </c>
    </row>
    <row r="54" spans="4:21" x14ac:dyDescent="0.25">
      <c r="P54" s="3"/>
      <c r="R54" s="9"/>
    </row>
    <row r="55" spans="4:21" x14ac:dyDescent="0.25">
      <c r="D55" s="5" t="s">
        <v>28</v>
      </c>
      <c r="E55" t="s">
        <v>29</v>
      </c>
      <c r="P55" s="3"/>
      <c r="R55" s="9"/>
    </row>
    <row r="56" spans="4:21" x14ac:dyDescent="0.25">
      <c r="D56" t="s">
        <v>12</v>
      </c>
      <c r="E56">
        <v>0</v>
      </c>
      <c r="F56">
        <v>1</v>
      </c>
      <c r="G56">
        <v>2</v>
      </c>
      <c r="H56">
        <v>3</v>
      </c>
      <c r="I56">
        <v>4</v>
      </c>
      <c r="J56">
        <v>5</v>
      </c>
      <c r="K56">
        <v>6</v>
      </c>
      <c r="L56">
        <v>7</v>
      </c>
      <c r="M56">
        <v>8</v>
      </c>
      <c r="N56">
        <v>9</v>
      </c>
      <c r="O56">
        <v>10</v>
      </c>
      <c r="P56" s="3"/>
      <c r="R56" s="9"/>
    </row>
    <row r="57" spans="4:21" x14ac:dyDescent="0.25">
      <c r="E57" s="7"/>
      <c r="F57" s="7"/>
      <c r="G57" s="7"/>
      <c r="H57" s="7"/>
      <c r="I57" s="7"/>
      <c r="J57" s="7"/>
      <c r="K57" s="7"/>
      <c r="L57" s="7"/>
      <c r="M57" s="7"/>
      <c r="N57" s="7"/>
      <c r="O57" s="7"/>
      <c r="P57" s="3"/>
      <c r="Q57">
        <f>E57</f>
        <v>0</v>
      </c>
      <c r="R57" s="9" t="str">
        <f t="shared" si="0"/>
        <v>0</v>
      </c>
      <c r="S57">
        <f t="shared" si="1"/>
        <v>657</v>
      </c>
      <c r="T57">
        <v>958</v>
      </c>
      <c r="U57" t="b">
        <f t="shared" si="2"/>
        <v>0</v>
      </c>
    </row>
    <row r="58" spans="4:21" x14ac:dyDescent="0.25">
      <c r="F58" s="7"/>
      <c r="G58" s="7"/>
      <c r="H58" s="7"/>
      <c r="I58" s="7"/>
      <c r="J58" s="7"/>
      <c r="K58" s="7"/>
      <c r="L58" s="7"/>
      <c r="M58" s="7"/>
      <c r="N58" s="7"/>
      <c r="O58" s="7"/>
      <c r="P58" s="3"/>
      <c r="Q58">
        <f>F58</f>
        <v>0</v>
      </c>
      <c r="R58" s="9" t="str">
        <f t="shared" si="0"/>
        <v>0</v>
      </c>
      <c r="S58">
        <f t="shared" si="1"/>
        <v>657</v>
      </c>
      <c r="T58">
        <v>911</v>
      </c>
      <c r="U58" t="b">
        <f t="shared" si="2"/>
        <v>0</v>
      </c>
    </row>
    <row r="59" spans="4:21" x14ac:dyDescent="0.25">
      <c r="G59" s="7"/>
      <c r="H59" s="7"/>
      <c r="I59" s="7"/>
      <c r="J59" s="7"/>
      <c r="K59" s="7"/>
      <c r="L59" s="7"/>
      <c r="M59" s="7"/>
      <c r="N59" s="7"/>
      <c r="O59" s="7"/>
      <c r="P59" s="3"/>
      <c r="Q59">
        <f>G59</f>
        <v>0</v>
      </c>
      <c r="R59" s="9" t="str">
        <f t="shared" si="0"/>
        <v>0</v>
      </c>
      <c r="S59">
        <f t="shared" si="1"/>
        <v>657</v>
      </c>
      <c r="T59">
        <v>722</v>
      </c>
      <c r="U59" t="b">
        <f t="shared" si="2"/>
        <v>0</v>
      </c>
    </row>
    <row r="60" spans="4:21" x14ac:dyDescent="0.25">
      <c r="H60" s="7"/>
      <c r="I60" s="7"/>
      <c r="J60" s="7"/>
      <c r="K60" s="7"/>
      <c r="L60" s="7"/>
      <c r="M60" s="7"/>
      <c r="N60" s="7"/>
      <c r="O60" s="7"/>
      <c r="P60" s="3"/>
      <c r="Q60">
        <f>O60</f>
        <v>0</v>
      </c>
      <c r="R60" s="9" t="str">
        <f t="shared" si="0"/>
        <v>0</v>
      </c>
      <c r="S60">
        <f t="shared" si="1"/>
        <v>657</v>
      </c>
      <c r="T60">
        <v>457</v>
      </c>
      <c r="U60" t="b">
        <f t="shared" si="2"/>
        <v>0</v>
      </c>
    </row>
    <row r="61" spans="4:21" x14ac:dyDescent="0.25">
      <c r="I61" s="7"/>
      <c r="J61" s="7"/>
      <c r="K61" s="7"/>
      <c r="L61" s="7"/>
      <c r="M61" s="7"/>
      <c r="N61" s="7"/>
      <c r="O61" s="7"/>
      <c r="P61" s="3"/>
      <c r="Q61">
        <f>N61</f>
        <v>0</v>
      </c>
      <c r="R61" s="9" t="str">
        <f t="shared" si="0"/>
        <v>0</v>
      </c>
      <c r="S61">
        <f t="shared" si="1"/>
        <v>657</v>
      </c>
      <c r="T61">
        <v>413</v>
      </c>
      <c r="U61" t="b">
        <f t="shared" si="2"/>
        <v>0</v>
      </c>
    </row>
    <row r="62" spans="4:21" x14ac:dyDescent="0.25">
      <c r="J62" s="7"/>
      <c r="K62" s="7"/>
      <c r="L62" s="7"/>
      <c r="M62" s="7"/>
      <c r="N62" s="7"/>
      <c r="O62" s="7"/>
      <c r="P62" s="3"/>
      <c r="Q62">
        <f>O62</f>
        <v>0</v>
      </c>
      <c r="R62" s="9" t="str">
        <f t="shared" si="0"/>
        <v>0</v>
      </c>
      <c r="S62">
        <f t="shared" si="1"/>
        <v>657</v>
      </c>
      <c r="T62">
        <v>719</v>
      </c>
      <c r="U62" t="b">
        <f t="shared" si="2"/>
        <v>0</v>
      </c>
    </row>
    <row r="63" spans="4:21" x14ac:dyDescent="0.25">
      <c r="K63" s="7"/>
      <c r="L63" s="7"/>
      <c r="M63" s="7"/>
      <c r="N63" s="7"/>
      <c r="O63" s="7"/>
      <c r="P63" s="3"/>
      <c r="Q63">
        <f>M63</f>
        <v>0</v>
      </c>
      <c r="R63" s="9" t="str">
        <f t="shared" si="0"/>
        <v>0</v>
      </c>
      <c r="S63">
        <f t="shared" si="1"/>
        <v>657</v>
      </c>
      <c r="T63">
        <v>959</v>
      </c>
      <c r="U63" t="b">
        <f t="shared" si="2"/>
        <v>0</v>
      </c>
    </row>
    <row r="64" spans="4:21" x14ac:dyDescent="0.25">
      <c r="L64" s="7"/>
      <c r="M64" s="7"/>
      <c r="N64" s="7"/>
      <c r="O64" s="7"/>
      <c r="P64" s="3"/>
      <c r="Q64">
        <f>L64</f>
        <v>0</v>
      </c>
      <c r="R64" s="9" t="str">
        <f t="shared" si="0"/>
        <v>0</v>
      </c>
      <c r="S64">
        <f t="shared" si="1"/>
        <v>657</v>
      </c>
      <c r="T64">
        <v>752</v>
      </c>
      <c r="U64" t="b">
        <f t="shared" si="2"/>
        <v>0</v>
      </c>
    </row>
    <row r="65" spans="4:23" x14ac:dyDescent="0.25">
      <c r="M65" s="7"/>
      <c r="N65" s="7"/>
      <c r="O65" s="7"/>
      <c r="P65" s="3"/>
      <c r="Q65">
        <f>N65</f>
        <v>0</v>
      </c>
      <c r="R65" s="9" t="str">
        <f t="shared" si="0"/>
        <v>0</v>
      </c>
      <c r="S65">
        <f t="shared" si="1"/>
        <v>657</v>
      </c>
      <c r="T65">
        <v>712</v>
      </c>
      <c r="U65" t="b">
        <f t="shared" si="2"/>
        <v>0</v>
      </c>
    </row>
    <row r="66" spans="4:23" x14ac:dyDescent="0.25">
      <c r="N66" s="7"/>
      <c r="O66" s="7"/>
      <c r="P66" s="3"/>
      <c r="Q66">
        <f>O66</f>
        <v>0</v>
      </c>
      <c r="R66" s="9" t="str">
        <f t="shared" si="0"/>
        <v>0</v>
      </c>
      <c r="S66">
        <f t="shared" si="1"/>
        <v>657</v>
      </c>
      <c r="T66">
        <v>121</v>
      </c>
      <c r="U66" t="b">
        <f t="shared" si="2"/>
        <v>0</v>
      </c>
    </row>
    <row r="67" spans="4:23" x14ac:dyDescent="0.25">
      <c r="O67" s="7"/>
      <c r="P67" s="3"/>
      <c r="Q67">
        <f>O67</f>
        <v>0</v>
      </c>
      <c r="R67" s="9" t="str">
        <f t="shared" si="0"/>
        <v>0</v>
      </c>
      <c r="S67">
        <f t="shared" si="1"/>
        <v>657</v>
      </c>
      <c r="T67">
        <v>795</v>
      </c>
      <c r="U67" t="b">
        <f t="shared" si="2"/>
        <v>0</v>
      </c>
    </row>
    <row r="68" spans="4:23" x14ac:dyDescent="0.25">
      <c r="P68" s="3"/>
      <c r="R68" s="9"/>
    </row>
    <row r="69" spans="4:23" x14ac:dyDescent="0.25">
      <c r="D69" s="5" t="s">
        <v>30</v>
      </c>
      <c r="E69" t="s">
        <v>31</v>
      </c>
      <c r="P69" s="3"/>
      <c r="R69" s="9"/>
    </row>
    <row r="70" spans="4:23" x14ac:dyDescent="0.25">
      <c r="D70" t="s">
        <v>12</v>
      </c>
      <c r="E70">
        <v>0</v>
      </c>
      <c r="F70">
        <v>1</v>
      </c>
      <c r="G70">
        <v>2</v>
      </c>
      <c r="H70">
        <v>3</v>
      </c>
      <c r="I70">
        <v>4</v>
      </c>
      <c r="J70">
        <v>5</v>
      </c>
      <c r="K70">
        <v>6</v>
      </c>
      <c r="L70">
        <v>7</v>
      </c>
      <c r="M70">
        <v>8</v>
      </c>
      <c r="N70">
        <v>9</v>
      </c>
      <c r="O70">
        <v>10</v>
      </c>
      <c r="P70" s="3"/>
      <c r="R70" s="9"/>
    </row>
    <row r="71" spans="4:23" x14ac:dyDescent="0.25">
      <c r="E71" s="7"/>
      <c r="F71" s="7"/>
      <c r="G71" s="7"/>
      <c r="H71" s="7"/>
      <c r="I71" s="7"/>
      <c r="J71" s="7"/>
      <c r="K71" s="7"/>
      <c r="L71" s="7"/>
      <c r="M71" s="7"/>
      <c r="N71" s="7"/>
      <c r="O71" s="7"/>
      <c r="P71" s="3"/>
      <c r="Q71">
        <f>E71</f>
        <v>0</v>
      </c>
      <c r="R71" s="9" t="str">
        <f t="shared" si="0"/>
        <v>0</v>
      </c>
      <c r="S71">
        <f t="shared" si="1"/>
        <v>657</v>
      </c>
      <c r="T71">
        <v>506</v>
      </c>
      <c r="U71" t="b">
        <f t="shared" si="2"/>
        <v>0</v>
      </c>
    </row>
    <row r="72" spans="4:23" x14ac:dyDescent="0.25">
      <c r="F72" s="7"/>
      <c r="G72" s="7"/>
      <c r="H72" s="7"/>
      <c r="I72" s="7"/>
      <c r="J72" s="7"/>
      <c r="K72" s="7"/>
      <c r="L72" s="7"/>
      <c r="M72" s="7"/>
      <c r="N72" s="7"/>
      <c r="O72" s="7"/>
      <c r="P72" s="3"/>
      <c r="Q72">
        <f>F72</f>
        <v>0</v>
      </c>
      <c r="R72" s="9" t="str">
        <f t="shared" si="0"/>
        <v>0</v>
      </c>
      <c r="S72">
        <f t="shared" si="1"/>
        <v>657</v>
      </c>
      <c r="T72">
        <v>534</v>
      </c>
      <c r="U72" t="b">
        <f t="shared" si="2"/>
        <v>0</v>
      </c>
    </row>
    <row r="73" spans="4:23" x14ac:dyDescent="0.25">
      <c r="G73" s="7"/>
      <c r="H73" s="7"/>
      <c r="I73" s="7"/>
      <c r="J73" s="7"/>
      <c r="K73" s="7"/>
      <c r="L73" s="7"/>
      <c r="M73" s="7"/>
      <c r="N73" s="7"/>
      <c r="O73" s="7"/>
      <c r="P73" s="3"/>
      <c r="Q73">
        <f>H73</f>
        <v>0</v>
      </c>
      <c r="R73" s="9" t="str">
        <f t="shared" si="0"/>
        <v>0</v>
      </c>
      <c r="S73">
        <f t="shared" si="1"/>
        <v>657</v>
      </c>
      <c r="T73">
        <v>516</v>
      </c>
      <c r="U73" t="b">
        <f t="shared" si="2"/>
        <v>0</v>
      </c>
    </row>
    <row r="74" spans="4:23" x14ac:dyDescent="0.25">
      <c r="H74" s="7"/>
      <c r="I74" s="7"/>
      <c r="J74" s="7"/>
      <c r="K74" s="7"/>
      <c r="L74" s="7"/>
      <c r="M74" s="7"/>
      <c r="N74" s="7"/>
      <c r="O74" s="7"/>
      <c r="P74" s="3"/>
      <c r="Q74">
        <f>O74</f>
        <v>0</v>
      </c>
      <c r="R74" s="9" t="str">
        <f t="shared" si="0"/>
        <v>0</v>
      </c>
      <c r="S74">
        <f t="shared" si="1"/>
        <v>657</v>
      </c>
      <c r="T74">
        <v>457</v>
      </c>
      <c r="U74" t="b">
        <f t="shared" si="2"/>
        <v>0</v>
      </c>
    </row>
    <row r="75" spans="4:23" x14ac:dyDescent="0.25">
      <c r="I75" s="7"/>
      <c r="J75" s="7"/>
      <c r="K75" s="7"/>
      <c r="L75" s="7"/>
      <c r="M75" s="7"/>
      <c r="N75" s="7"/>
      <c r="O75" s="7"/>
      <c r="P75" s="3"/>
      <c r="Q75">
        <f>N75</f>
        <v>0</v>
      </c>
      <c r="R75" s="9" t="str">
        <f t="shared" si="0"/>
        <v>0</v>
      </c>
      <c r="S75">
        <f t="shared" si="1"/>
        <v>657</v>
      </c>
      <c r="T75">
        <v>413</v>
      </c>
      <c r="U75" t="b">
        <f t="shared" si="2"/>
        <v>0</v>
      </c>
    </row>
    <row r="76" spans="4:23" x14ac:dyDescent="0.25">
      <c r="J76" s="7"/>
      <c r="K76" s="7"/>
      <c r="L76" s="7"/>
      <c r="M76" s="7"/>
      <c r="N76" s="7"/>
      <c r="O76" s="7"/>
      <c r="P76" s="3"/>
      <c r="Q76">
        <f>M76</f>
        <v>0</v>
      </c>
      <c r="R76" s="9" t="str">
        <f t="shared" si="0"/>
        <v>0</v>
      </c>
      <c r="S76">
        <f t="shared" si="1"/>
        <v>657</v>
      </c>
      <c r="T76">
        <v>263</v>
      </c>
      <c r="U76" t="b">
        <f t="shared" si="2"/>
        <v>0</v>
      </c>
      <c r="W76" s="9"/>
    </row>
    <row r="77" spans="4:23" x14ac:dyDescent="0.25">
      <c r="K77" s="7"/>
      <c r="L77" s="7"/>
      <c r="M77" s="7"/>
      <c r="N77" s="7"/>
      <c r="O77" s="7"/>
      <c r="P77" s="3"/>
      <c r="Q77">
        <f>L77</f>
        <v>0</v>
      </c>
      <c r="R77" s="9" t="str">
        <f t="shared" si="0"/>
        <v>0</v>
      </c>
      <c r="S77">
        <f t="shared" si="1"/>
        <v>657</v>
      </c>
      <c r="T77">
        <v>712</v>
      </c>
      <c r="U77" t="b">
        <f t="shared" si="2"/>
        <v>0</v>
      </c>
      <c r="W77" s="9"/>
    </row>
    <row r="78" spans="4:23" x14ac:dyDescent="0.25">
      <c r="L78" s="7"/>
      <c r="M78" s="7"/>
      <c r="N78" s="7"/>
      <c r="O78" s="7"/>
      <c r="P78" s="3"/>
      <c r="Q78">
        <f>L78</f>
        <v>0</v>
      </c>
      <c r="R78" s="9" t="str">
        <f t="shared" si="0"/>
        <v>0</v>
      </c>
      <c r="S78">
        <f t="shared" si="1"/>
        <v>657</v>
      </c>
      <c r="T78">
        <v>752</v>
      </c>
      <c r="U78" t="b">
        <f t="shared" si="2"/>
        <v>0</v>
      </c>
      <c r="W78" s="9"/>
    </row>
    <row r="79" spans="4:23" x14ac:dyDescent="0.25">
      <c r="M79" s="7"/>
      <c r="N79" s="7"/>
      <c r="O79" s="7"/>
      <c r="P79" s="3"/>
      <c r="Q79">
        <f>N79</f>
        <v>0</v>
      </c>
      <c r="R79" s="9" t="str">
        <f t="shared" si="0"/>
        <v>0</v>
      </c>
      <c r="S79">
        <f t="shared" ref="S79:S97" si="4">MOD(MOD(MOD(MOD(MOD(IF(LEN(R79)&gt;=1,CODE(MID(R79,1,1))+10,31),1009)*IF(LEN(R79)&gt;=3,CODE(MID(R79,3,1))+10,41),1009)*IF(LEN(R79)&gt;=5,CODE(MID(R79,5,1))+10,59),1009)*IF(LEN(R79)&gt;=7,CODE(MID(R79,7,1))+10,26),1009)*IF(LEN(R79)&gt;=9,CODE(MID(R79,9,1))+10,53),1009)</f>
        <v>657</v>
      </c>
      <c r="T79">
        <v>712</v>
      </c>
      <c r="U79" t="b">
        <f t="shared" ref="U79:U97" si="5">S79=T79</f>
        <v>0</v>
      </c>
      <c r="W79" s="9"/>
    </row>
    <row r="80" spans="4:23" x14ac:dyDescent="0.25">
      <c r="N80" s="7"/>
      <c r="O80" s="7"/>
      <c r="P80" s="3"/>
      <c r="Q80">
        <f>O80</f>
        <v>0</v>
      </c>
      <c r="R80" s="9" t="str">
        <f t="shared" si="0"/>
        <v>0</v>
      </c>
      <c r="S80">
        <f t="shared" si="4"/>
        <v>657</v>
      </c>
      <c r="T80">
        <v>121</v>
      </c>
      <c r="U80" t="b">
        <f t="shared" si="5"/>
        <v>0</v>
      </c>
      <c r="W80" s="9"/>
    </row>
    <row r="81" spans="2:23" x14ac:dyDescent="0.25">
      <c r="O81" s="7"/>
      <c r="P81" s="3"/>
      <c r="Q81">
        <f>O81</f>
        <v>0</v>
      </c>
      <c r="R81" s="9" t="str">
        <f t="shared" si="0"/>
        <v>0</v>
      </c>
      <c r="S81">
        <f t="shared" si="4"/>
        <v>657</v>
      </c>
      <c r="T81">
        <v>795</v>
      </c>
      <c r="U81" t="b">
        <f t="shared" si="5"/>
        <v>0</v>
      </c>
      <c r="W81" s="9"/>
    </row>
    <row r="82" spans="2:23" x14ac:dyDescent="0.25">
      <c r="P82" s="3"/>
      <c r="R82" s="9"/>
      <c r="W82" s="9"/>
    </row>
    <row r="83" spans="2:23" ht="52.5" thickBot="1" x14ac:dyDescent="0.35">
      <c r="B83" s="2" t="s">
        <v>36</v>
      </c>
      <c r="P83" s="3"/>
      <c r="R83" s="9"/>
      <c r="W83" s="9"/>
    </row>
    <row r="84" spans="2:23" ht="15.75" thickTop="1" x14ac:dyDescent="0.25">
      <c r="P84" s="3"/>
      <c r="R84" s="9"/>
      <c r="W84" s="9"/>
    </row>
    <row r="85" spans="2:23" x14ac:dyDescent="0.25">
      <c r="D85" s="5" t="s">
        <v>37</v>
      </c>
      <c r="P85" s="3"/>
      <c r="R85" s="9"/>
      <c r="W85" s="9"/>
    </row>
    <row r="86" spans="2:23" x14ac:dyDescent="0.25">
      <c r="D86" t="s">
        <v>12</v>
      </c>
      <c r="E86">
        <v>0</v>
      </c>
      <c r="F86">
        <v>1</v>
      </c>
      <c r="G86">
        <v>2</v>
      </c>
      <c r="H86">
        <v>3</v>
      </c>
      <c r="I86">
        <v>4</v>
      </c>
      <c r="J86">
        <v>5</v>
      </c>
      <c r="K86">
        <v>6</v>
      </c>
      <c r="L86">
        <v>7</v>
      </c>
      <c r="M86">
        <v>8</v>
      </c>
      <c r="N86">
        <v>9</v>
      </c>
      <c r="O86">
        <v>10</v>
      </c>
      <c r="P86" s="3"/>
      <c r="R86" s="9"/>
      <c r="W86" s="9"/>
    </row>
    <row r="87" spans="2:23" x14ac:dyDescent="0.25">
      <c r="E87" s="7"/>
      <c r="F87" s="7"/>
      <c r="G87" s="7"/>
      <c r="H87" s="7"/>
      <c r="I87" s="7"/>
      <c r="J87" s="7"/>
      <c r="K87" s="7"/>
      <c r="L87" s="7"/>
      <c r="M87" s="7"/>
      <c r="N87" s="7"/>
      <c r="O87" s="7"/>
      <c r="P87" s="3"/>
      <c r="Q87">
        <f>E87</f>
        <v>0</v>
      </c>
      <c r="R87" s="9" t="str">
        <f t="shared" ref="R87:R97" si="6">LEFT(SUBSTITUTE(Q87, ",", "."), 8)</f>
        <v>0</v>
      </c>
      <c r="S87">
        <f t="shared" si="4"/>
        <v>657</v>
      </c>
      <c r="T87">
        <v>657</v>
      </c>
      <c r="U87" t="b">
        <f t="shared" si="5"/>
        <v>1</v>
      </c>
      <c r="W87" s="9"/>
    </row>
    <row r="88" spans="2:23" x14ac:dyDescent="0.25">
      <c r="F88" s="7"/>
      <c r="G88" s="7"/>
      <c r="H88" s="7"/>
      <c r="I88" s="7"/>
      <c r="J88" s="7"/>
      <c r="K88" s="7"/>
      <c r="L88" s="7"/>
      <c r="M88" s="7"/>
      <c r="N88" s="7"/>
      <c r="O88" s="7"/>
      <c r="P88" s="3"/>
      <c r="Q88">
        <f>O88</f>
        <v>0</v>
      </c>
      <c r="R88" s="9" t="str">
        <f t="shared" si="6"/>
        <v>0</v>
      </c>
      <c r="S88">
        <f t="shared" si="4"/>
        <v>657</v>
      </c>
      <c r="T88">
        <v>303</v>
      </c>
      <c r="U88" t="b">
        <f t="shared" si="5"/>
        <v>0</v>
      </c>
      <c r="W88" s="9"/>
    </row>
    <row r="89" spans="2:23" x14ac:dyDescent="0.25">
      <c r="G89" s="7"/>
      <c r="H89" s="7"/>
      <c r="I89" s="7"/>
      <c r="J89" s="7"/>
      <c r="K89" s="7"/>
      <c r="L89" s="7"/>
      <c r="M89" s="7"/>
      <c r="N89" s="7"/>
      <c r="O89" s="7"/>
      <c r="P89" s="3"/>
      <c r="Q89">
        <f>O89</f>
        <v>0</v>
      </c>
      <c r="R89" s="9" t="str">
        <f t="shared" si="6"/>
        <v>0</v>
      </c>
      <c r="S89">
        <f t="shared" si="4"/>
        <v>657</v>
      </c>
      <c r="T89">
        <v>303</v>
      </c>
      <c r="U89" t="b">
        <f t="shared" si="5"/>
        <v>0</v>
      </c>
      <c r="W89" s="9"/>
    </row>
    <row r="90" spans="2:23" x14ac:dyDescent="0.25">
      <c r="H90" s="7"/>
      <c r="I90" s="7"/>
      <c r="J90" s="7"/>
      <c r="K90" s="7"/>
      <c r="L90" s="7"/>
      <c r="M90" s="7"/>
      <c r="N90" s="7"/>
      <c r="O90" s="7"/>
      <c r="P90" s="3"/>
      <c r="Q90">
        <f>N90</f>
        <v>0</v>
      </c>
      <c r="R90" s="9" t="str">
        <f t="shared" si="6"/>
        <v>0</v>
      </c>
      <c r="S90">
        <f t="shared" si="4"/>
        <v>657</v>
      </c>
      <c r="T90">
        <v>657</v>
      </c>
      <c r="U90" t="b">
        <f t="shared" si="5"/>
        <v>1</v>
      </c>
      <c r="W90" s="9"/>
    </row>
    <row r="91" spans="2:23" x14ac:dyDescent="0.25">
      <c r="I91" s="7"/>
      <c r="J91" s="7"/>
      <c r="K91" s="7"/>
      <c r="L91" s="7"/>
      <c r="M91" s="7"/>
      <c r="N91" s="7"/>
      <c r="O91" s="7"/>
      <c r="P91" s="3"/>
      <c r="Q91">
        <f>M91</f>
        <v>0</v>
      </c>
      <c r="R91" s="9" t="str">
        <f t="shared" si="6"/>
        <v>0</v>
      </c>
      <c r="S91">
        <f t="shared" si="4"/>
        <v>657</v>
      </c>
      <c r="T91">
        <v>657</v>
      </c>
      <c r="U91" t="b">
        <f t="shared" si="5"/>
        <v>1</v>
      </c>
      <c r="W91" s="9"/>
    </row>
    <row r="92" spans="2:23" x14ac:dyDescent="0.25">
      <c r="J92" s="7"/>
      <c r="K92" s="7"/>
      <c r="L92" s="7"/>
      <c r="M92" s="7"/>
      <c r="N92" s="7"/>
      <c r="O92" s="7"/>
      <c r="P92" s="3"/>
      <c r="Q92">
        <f>K92</f>
        <v>0</v>
      </c>
      <c r="R92" s="9" t="str">
        <f t="shared" si="6"/>
        <v>0</v>
      </c>
      <c r="S92">
        <f t="shared" si="4"/>
        <v>657</v>
      </c>
      <c r="T92">
        <v>303</v>
      </c>
      <c r="U92" t="b">
        <f t="shared" si="5"/>
        <v>0</v>
      </c>
      <c r="W92" s="9"/>
    </row>
    <row r="93" spans="2:23" x14ac:dyDescent="0.25">
      <c r="K93" s="7"/>
      <c r="L93" s="7"/>
      <c r="M93" s="7"/>
      <c r="N93" s="7"/>
      <c r="O93" s="7"/>
      <c r="P93" s="3"/>
      <c r="Q93">
        <f>L93</f>
        <v>0</v>
      </c>
      <c r="R93" s="9" t="str">
        <f t="shared" si="6"/>
        <v>0</v>
      </c>
      <c r="S93">
        <f t="shared" si="4"/>
        <v>657</v>
      </c>
      <c r="T93">
        <v>303</v>
      </c>
      <c r="U93" t="b">
        <f t="shared" si="5"/>
        <v>0</v>
      </c>
      <c r="W93" s="9"/>
    </row>
    <row r="94" spans="2:23" x14ac:dyDescent="0.25">
      <c r="L94" s="7"/>
      <c r="M94" s="7"/>
      <c r="N94" s="7"/>
      <c r="O94" s="7"/>
      <c r="P94" s="3"/>
      <c r="Q94">
        <f>N94</f>
        <v>0</v>
      </c>
      <c r="R94" s="9" t="str">
        <f t="shared" si="6"/>
        <v>0</v>
      </c>
      <c r="S94">
        <f t="shared" si="4"/>
        <v>657</v>
      </c>
      <c r="T94">
        <v>303</v>
      </c>
      <c r="U94" t="b">
        <f t="shared" si="5"/>
        <v>0</v>
      </c>
      <c r="W94" s="9"/>
    </row>
    <row r="95" spans="2:23" x14ac:dyDescent="0.25">
      <c r="M95" s="7"/>
      <c r="N95" s="7"/>
      <c r="O95" s="7"/>
      <c r="P95" s="3"/>
      <c r="Q95">
        <f>M95</f>
        <v>0</v>
      </c>
      <c r="R95" s="9" t="str">
        <f t="shared" si="6"/>
        <v>0</v>
      </c>
      <c r="S95">
        <f t="shared" si="4"/>
        <v>657</v>
      </c>
      <c r="T95">
        <v>303</v>
      </c>
      <c r="U95" t="b">
        <f t="shared" si="5"/>
        <v>0</v>
      </c>
      <c r="W95" s="9"/>
    </row>
    <row r="96" spans="2:23" x14ac:dyDescent="0.25">
      <c r="N96" s="7"/>
      <c r="O96" s="7"/>
      <c r="P96" s="3"/>
      <c r="Q96">
        <f>N96</f>
        <v>0</v>
      </c>
      <c r="R96" s="9" t="str">
        <f t="shared" si="6"/>
        <v>0</v>
      </c>
      <c r="S96">
        <f t="shared" si="4"/>
        <v>657</v>
      </c>
      <c r="T96">
        <v>303</v>
      </c>
      <c r="U96" t="b">
        <f t="shared" si="5"/>
        <v>0</v>
      </c>
      <c r="W96" s="9"/>
    </row>
    <row r="97" spans="15:23" x14ac:dyDescent="0.25">
      <c r="O97" s="7"/>
      <c r="P97" s="3"/>
      <c r="Q97">
        <f>O97</f>
        <v>0</v>
      </c>
      <c r="R97" s="9" t="str">
        <f t="shared" si="6"/>
        <v>0</v>
      </c>
      <c r="S97">
        <f t="shared" si="4"/>
        <v>657</v>
      </c>
      <c r="T97">
        <v>303</v>
      </c>
      <c r="U97" t="b">
        <f t="shared" si="5"/>
        <v>0</v>
      </c>
      <c r="W97" s="9"/>
    </row>
    <row r="98" spans="15:23" x14ac:dyDescent="0.25">
      <c r="W98" s="9"/>
    </row>
    <row r="99" spans="15:23" x14ac:dyDescent="0.25">
      <c r="W99" s="9"/>
    </row>
    <row r="100" spans="15:23" x14ac:dyDescent="0.25">
      <c r="W100" s="9"/>
    </row>
    <row r="101" spans="15:23" x14ac:dyDescent="0.25">
      <c r="W101" s="9"/>
    </row>
    <row r="102" spans="15:23" x14ac:dyDescent="0.25">
      <c r="W102" s="9"/>
    </row>
    <row r="103" spans="15:23" x14ac:dyDescent="0.25">
      <c r="W103" s="9"/>
    </row>
    <row r="104" spans="15:23" x14ac:dyDescent="0.25">
      <c r="W104" s="9"/>
    </row>
    <row r="105" spans="15:23" x14ac:dyDescent="0.25">
      <c r="W105" s="9"/>
    </row>
    <row r="106" spans="15:23" x14ac:dyDescent="0.25">
      <c r="W106" s="9"/>
    </row>
    <row r="107" spans="15:23" x14ac:dyDescent="0.25">
      <c r="W107" s="9"/>
    </row>
    <row r="108" spans="15:23" x14ac:dyDescent="0.25">
      <c r="W108" s="9"/>
    </row>
    <row r="109" spans="15:23" x14ac:dyDescent="0.25">
      <c r="W109" s="9"/>
    </row>
    <row r="110" spans="15:23" x14ac:dyDescent="0.25">
      <c r="W110" s="9"/>
    </row>
    <row r="111" spans="15:23" x14ac:dyDescent="0.25">
      <c r="W111" s="9"/>
    </row>
    <row r="112" spans="15:23" x14ac:dyDescent="0.25">
      <c r="W112" s="9"/>
    </row>
    <row r="113" spans="23:23" x14ac:dyDescent="0.25">
      <c r="W113" s="9"/>
    </row>
    <row r="114" spans="23:23" x14ac:dyDescent="0.25">
      <c r="W114" s="9"/>
    </row>
    <row r="115" spans="23:23" x14ac:dyDescent="0.25">
      <c r="W115" s="9"/>
    </row>
    <row r="116" spans="23:23" x14ac:dyDescent="0.25">
      <c r="W116" s="9"/>
    </row>
    <row r="117" spans="23:23" x14ac:dyDescent="0.25">
      <c r="W117" s="9"/>
    </row>
    <row r="118" spans="23:23" x14ac:dyDescent="0.25">
      <c r="W118" s="9"/>
    </row>
    <row r="119" spans="23:23" x14ac:dyDescent="0.25">
      <c r="W119" s="9"/>
    </row>
    <row r="120" spans="23:23" x14ac:dyDescent="0.25">
      <c r="W120" s="9"/>
    </row>
    <row r="121" spans="23:23" x14ac:dyDescent="0.25">
      <c r="W121" s="9"/>
    </row>
    <row r="122" spans="23:23" x14ac:dyDescent="0.25">
      <c r="W122" s="9"/>
    </row>
    <row r="123" spans="23:23" x14ac:dyDescent="0.25">
      <c r="W123" s="9"/>
    </row>
    <row r="124" spans="23:23" x14ac:dyDescent="0.25">
      <c r="W124" s="9"/>
    </row>
    <row r="125" spans="23:23" x14ac:dyDescent="0.25">
      <c r="W125" s="9"/>
    </row>
    <row r="126" spans="23:23" x14ac:dyDescent="0.25">
      <c r="W126" s="9"/>
    </row>
    <row r="127" spans="23:23" x14ac:dyDescent="0.25">
      <c r="W127" s="9"/>
    </row>
    <row r="128" spans="23:23" x14ac:dyDescent="0.25">
      <c r="W128"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2020-11-23T21:18:52Z</dcterms:modified>
</cp:coreProperties>
</file>