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ivo/Dropbox (Aalto)/Teaching/Digital markets/classroom exercises/"/>
    </mc:Choice>
  </mc:AlternateContent>
  <xr:revisionPtr revIDLastSave="0" documentId="13_ncr:1_{47DDFA39-D788-A047-9C4D-BCC2BE68F620}" xr6:coauthVersionLast="47" xr6:coauthVersionMax="47" xr10:uidLastSave="{00000000-0000-0000-0000-000000000000}"/>
  <bookViews>
    <workbookView xWindow="0" yWindow="760" windowWidth="30240" windowHeight="18880" xr2:uid="{0BDF13BF-E874-D347-88D3-93BD8FA9EBE4}"/>
  </bookViews>
  <sheets>
    <sheet name="game clas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 l="1"/>
  <c r="G14" i="3"/>
  <c r="G15" i="3"/>
  <c r="G16" i="3"/>
  <c r="G17" i="3"/>
  <c r="G19" i="3"/>
  <c r="G20" i="3"/>
  <c r="G21" i="3"/>
  <c r="G22" i="3"/>
  <c r="G23" i="3"/>
  <c r="G25" i="3"/>
  <c r="G26" i="3"/>
  <c r="G27" i="3"/>
  <c r="G28" i="3"/>
  <c r="G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E28" i="3" l="1"/>
  <c r="E13" i="3"/>
  <c r="E25" i="3"/>
  <c r="E29" i="3"/>
  <c r="E17" i="3"/>
  <c r="E22" i="3"/>
  <c r="E21" i="3"/>
  <c r="E27" i="3"/>
  <c r="E14" i="3"/>
  <c r="E23" i="3"/>
  <c r="E20" i="3"/>
  <c r="E15" i="3"/>
  <c r="E16" i="3"/>
  <c r="E26" i="3"/>
  <c r="E19" i="3"/>
</calcChain>
</file>

<file path=xl/sharedStrings.xml><?xml version="1.0" encoding="utf-8"?>
<sst xmlns="http://schemas.openxmlformats.org/spreadsheetml/2006/main" count="21" uniqueCount="21">
  <si>
    <t>price</t>
  </si>
  <si>
    <t>valuation (= willingness-to-pay = reservation price)</t>
  </si>
  <si>
    <t>iivo.vehvilainen@aalto.fi</t>
  </si>
  <si>
    <t>Classroom exercise: Network game</t>
  </si>
  <si>
    <t>how many would make profit</t>
  </si>
  <si>
    <t>example 1</t>
  </si>
  <si>
    <t>example 2</t>
  </si>
  <si>
    <t>example 3</t>
  </si>
  <si>
    <t>convergence</t>
  </si>
  <si>
    <t>to high equilibrium</t>
  </si>
  <si>
    <t>collapse of</t>
  </si>
  <si>
    <t>the network</t>
  </si>
  <si>
    <t>lower price</t>
  </si>
  <si>
    <t>with same initial</t>
  </si>
  <si>
    <t xml:space="preserve">user base leads to </t>
  </si>
  <si>
    <t>high equilibrium</t>
  </si>
  <si>
    <t>how many buy</t>
  </si>
  <si>
    <t>round</t>
  </si>
  <si>
    <t>Digital Markets</t>
  </si>
  <si>
    <t>types (uniform 0,100)</t>
  </si>
  <si>
    <t>29 Sep 2022 / Iivo Vehviläinen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</si>
</sst>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rgb="FF4472C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4" fontId="0" fillId="0" borderId="0" xfId="0" applyNumberFormat="1"/>
    <xf numFmtId="0" fontId="1" fillId="0" borderId="0" xfId="0" applyFont="1"/>
    <xf numFmtId="0" fontId="2" fillId="0" borderId="0" xfId="1"/>
    <xf numFmtId="0" fontId="3" fillId="0" borderId="0" xfId="0" applyFont="1"/>
    <xf numFmtId="0" fontId="4" fillId="0" borderId="0" xfId="0" applyFont="1"/>
    <xf numFmtId="3" fontId="0" fillId="0" borderId="0" xfId="0" applyNumberFormat="1"/>
  </cellXfs>
  <cellStyles count="2">
    <cellStyle name="Hyperlink" xfId="1" builtinId="8"/>
    <cellStyle name="Normal" xfId="0" builtinId="0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ivo.vehvilainen@aalto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B3228-E737-894E-BA1B-6E3D91865497}">
  <dimension ref="A2:BD29"/>
  <sheetViews>
    <sheetView tabSelected="1" zoomScale="150" zoomScaleNormal="150" workbookViewId="0"/>
  </sheetViews>
  <sheetFormatPr baseColWidth="10" defaultRowHeight="16" x14ac:dyDescent="0.2"/>
  <cols>
    <col min="1" max="1" width="17.6640625" customWidth="1"/>
    <col min="2" max="2" width="4.6640625" customWidth="1"/>
    <col min="3" max="3" width="5.1640625" bestFit="1" customWidth="1"/>
    <col min="4" max="4" width="12.1640625" customWidth="1"/>
    <col min="7" max="56" width="7.33203125" customWidth="1"/>
  </cols>
  <sheetData>
    <row r="2" spans="1:56" x14ac:dyDescent="0.2">
      <c r="B2" s="2" t="s">
        <v>18</v>
      </c>
    </row>
    <row r="3" spans="1:56" x14ac:dyDescent="0.2">
      <c r="B3" t="s">
        <v>20</v>
      </c>
    </row>
    <row r="4" spans="1:56" x14ac:dyDescent="0.2">
      <c r="B4" t="s">
        <v>3</v>
      </c>
    </row>
    <row r="5" spans="1:56" x14ac:dyDescent="0.2">
      <c r="B5" s="3" t="s">
        <v>2</v>
      </c>
    </row>
    <row r="9" spans="1:56" x14ac:dyDescent="0.2">
      <c r="G9" t="s">
        <v>19</v>
      </c>
    </row>
    <row r="10" spans="1:56" x14ac:dyDescent="0.2">
      <c r="G10" s="6">
        <v>0.77878198508307683</v>
      </c>
      <c r="H10" s="6">
        <v>2.62343817651981</v>
      </c>
      <c r="I10" s="6">
        <v>7.3600296450184732</v>
      </c>
      <c r="J10" s="6">
        <v>7.7022435233292335</v>
      </c>
      <c r="K10" s="6">
        <v>8.4351952517641493</v>
      </c>
      <c r="L10" s="6">
        <v>9.5518569319608559</v>
      </c>
      <c r="M10" s="6">
        <v>11.079747487066848</v>
      </c>
      <c r="N10" s="6">
        <v>14.49260711364766</v>
      </c>
      <c r="O10" s="6">
        <v>14.504363156556144</v>
      </c>
      <c r="P10" s="6">
        <v>15.116260905013846</v>
      </c>
      <c r="Q10" s="6">
        <v>23.119913532636605</v>
      </c>
      <c r="R10" s="6">
        <v>25.571295297972807</v>
      </c>
      <c r="S10" s="6">
        <v>26.275954728847417</v>
      </c>
      <c r="T10" s="6">
        <v>26.891688920680366</v>
      </c>
      <c r="U10" s="6">
        <v>28.73154414749164</v>
      </c>
      <c r="V10" s="6">
        <v>28.735075586670177</v>
      </c>
      <c r="W10" s="6">
        <v>28.905305463248755</v>
      </c>
      <c r="X10" s="6">
        <v>29.579205845759592</v>
      </c>
      <c r="Y10" s="6">
        <v>31.689160016753849</v>
      </c>
      <c r="Z10" s="6">
        <v>32.519994360250593</v>
      </c>
      <c r="AA10" s="6">
        <v>34.545589365883821</v>
      </c>
      <c r="AB10" s="6">
        <v>37.425081842814365</v>
      </c>
      <c r="AC10" s="6">
        <v>38.564851648809451</v>
      </c>
      <c r="AD10" s="6">
        <v>39.286460594894614</v>
      </c>
      <c r="AE10" s="6">
        <v>41.003925406951055</v>
      </c>
      <c r="AF10" s="6">
        <v>45.023123317237044</v>
      </c>
      <c r="AG10" s="6">
        <v>46.197481828034192</v>
      </c>
      <c r="AH10" s="6">
        <v>46.715907155568573</v>
      </c>
      <c r="AI10" s="6">
        <v>51.181064570548173</v>
      </c>
      <c r="AJ10" s="6">
        <v>53.658149866973602</v>
      </c>
      <c r="AK10" s="6">
        <v>53.855920701891456</v>
      </c>
      <c r="AL10" s="6">
        <v>55.960194555235198</v>
      </c>
      <c r="AM10" s="6">
        <v>57.343587354435044</v>
      </c>
      <c r="AN10" s="6">
        <v>59.814313406213913</v>
      </c>
      <c r="AO10" s="6">
        <v>62.941158567991472</v>
      </c>
      <c r="AP10" s="6">
        <v>64.325685165596553</v>
      </c>
      <c r="AQ10" s="6">
        <v>68.543462771472875</v>
      </c>
      <c r="AR10" s="6">
        <v>68.615825405135624</v>
      </c>
      <c r="AS10" s="6">
        <v>72.393769468497965</v>
      </c>
      <c r="AT10" s="6">
        <v>73.731292324414838</v>
      </c>
      <c r="AU10" s="6">
        <v>77.461570376009163</v>
      </c>
      <c r="AV10" s="6">
        <v>80.845132031483431</v>
      </c>
      <c r="AW10" s="6">
        <v>81.961899053264546</v>
      </c>
      <c r="AX10" s="6">
        <v>82.406235164094838</v>
      </c>
      <c r="AY10" s="6">
        <v>83.010638066323637</v>
      </c>
      <c r="AZ10" s="6">
        <v>85.165767380911788</v>
      </c>
      <c r="BA10" s="6">
        <v>86.565110492127658</v>
      </c>
      <c r="BB10" s="6">
        <v>91.022994432617637</v>
      </c>
      <c r="BC10" s="6">
        <v>93.068037026200372</v>
      </c>
      <c r="BD10" s="6">
        <v>94.655575562826414</v>
      </c>
    </row>
    <row r="12" spans="1:56" x14ac:dyDescent="0.2">
      <c r="B12" t="s">
        <v>17</v>
      </c>
      <c r="C12" t="s">
        <v>0</v>
      </c>
      <c r="D12" t="s">
        <v>16</v>
      </c>
      <c r="E12" t="s">
        <v>4</v>
      </c>
      <c r="G12" t="s">
        <v>1</v>
      </c>
    </row>
    <row r="13" spans="1:56" x14ac:dyDescent="0.2">
      <c r="A13" t="s">
        <v>5</v>
      </c>
      <c r="B13">
        <v>1</v>
      </c>
      <c r="C13" s="4">
        <v>500</v>
      </c>
      <c r="D13" s="4">
        <v>12</v>
      </c>
      <c r="E13">
        <f>COUNTIF(G13:BD13,"&gt;"&amp;C13)</f>
        <v>25</v>
      </c>
      <c r="G13" s="1">
        <f t="shared" ref="G13:V17" si="0">G$10*$D13</f>
        <v>9.345383820996922</v>
      </c>
      <c r="H13" s="1">
        <f t="shared" si="0"/>
        <v>31.481258118237719</v>
      </c>
      <c r="I13" s="1">
        <f t="shared" si="0"/>
        <v>88.320355740221686</v>
      </c>
      <c r="J13" s="1">
        <f t="shared" si="0"/>
        <v>92.426922279950801</v>
      </c>
      <c r="K13" s="1">
        <f t="shared" si="0"/>
        <v>101.22234302116979</v>
      </c>
      <c r="L13" s="1">
        <f t="shared" si="0"/>
        <v>114.62228318353027</v>
      </c>
      <c r="M13" s="1">
        <f t="shared" si="0"/>
        <v>132.95696984480219</v>
      </c>
      <c r="N13" s="1">
        <f t="shared" si="0"/>
        <v>173.91128536377192</v>
      </c>
      <c r="O13" s="1">
        <f t="shared" si="0"/>
        <v>174.05235787867372</v>
      </c>
      <c r="P13" s="1">
        <f t="shared" si="0"/>
        <v>181.39513086016615</v>
      </c>
      <c r="Q13" s="1">
        <f t="shared" si="0"/>
        <v>277.43896239163928</v>
      </c>
      <c r="R13" s="1">
        <f t="shared" si="0"/>
        <v>306.85554357567366</v>
      </c>
      <c r="S13" s="1">
        <f t="shared" si="0"/>
        <v>315.31145674616903</v>
      </c>
      <c r="T13" s="1">
        <f t="shared" si="0"/>
        <v>322.70026704816439</v>
      </c>
      <c r="U13" s="1">
        <f t="shared" si="0"/>
        <v>344.77852976989971</v>
      </c>
      <c r="V13" s="1">
        <f t="shared" si="0"/>
        <v>344.82090704004213</v>
      </c>
      <c r="W13" s="1">
        <f t="shared" ref="W13:AL17" si="1">W$10*$D13</f>
        <v>346.86366555898508</v>
      </c>
      <c r="X13" s="1">
        <f t="shared" si="1"/>
        <v>354.95047014911512</v>
      </c>
      <c r="Y13" s="1">
        <f t="shared" si="1"/>
        <v>380.2699202010462</v>
      </c>
      <c r="Z13" s="1">
        <f t="shared" si="1"/>
        <v>390.23993232300711</v>
      </c>
      <c r="AA13" s="1">
        <f t="shared" si="1"/>
        <v>414.54707239060588</v>
      </c>
      <c r="AB13" s="1">
        <f t="shared" si="1"/>
        <v>449.10098211377237</v>
      </c>
      <c r="AC13" s="1">
        <f t="shared" si="1"/>
        <v>462.77821978571342</v>
      </c>
      <c r="AD13" s="1">
        <f t="shared" si="1"/>
        <v>471.43752713873539</v>
      </c>
      <c r="AE13" s="1">
        <f t="shared" si="1"/>
        <v>492.04710488341266</v>
      </c>
      <c r="AF13" s="1">
        <f t="shared" si="1"/>
        <v>540.27747980684455</v>
      </c>
      <c r="AG13" s="1">
        <f t="shared" si="1"/>
        <v>554.36978193641028</v>
      </c>
      <c r="AH13" s="1">
        <f t="shared" si="1"/>
        <v>560.59088586682287</v>
      </c>
      <c r="AI13" s="1">
        <f t="shared" si="1"/>
        <v>614.17277484657802</v>
      </c>
      <c r="AJ13" s="1">
        <f t="shared" si="1"/>
        <v>643.89779840368328</v>
      </c>
      <c r="AK13" s="1">
        <f t="shared" si="1"/>
        <v>646.2710484226975</v>
      </c>
      <c r="AL13" s="1">
        <f t="shared" si="1"/>
        <v>671.52233466282235</v>
      </c>
      <c r="AM13" s="1">
        <f t="shared" ref="AM13:BB17" si="2">AM$10*$D13</f>
        <v>688.12304825322053</v>
      </c>
      <c r="AN13" s="1">
        <f t="shared" si="2"/>
        <v>717.77176087456701</v>
      </c>
      <c r="AO13" s="1">
        <f t="shared" si="2"/>
        <v>755.2939028158977</v>
      </c>
      <c r="AP13" s="1">
        <f t="shared" si="2"/>
        <v>771.90822198715864</v>
      </c>
      <c r="AQ13" s="1">
        <f t="shared" si="2"/>
        <v>822.52155325767444</v>
      </c>
      <c r="AR13" s="1">
        <f t="shared" si="2"/>
        <v>823.38990486162743</v>
      </c>
      <c r="AS13" s="1">
        <f t="shared" si="2"/>
        <v>868.72523362197558</v>
      </c>
      <c r="AT13" s="1">
        <f t="shared" si="2"/>
        <v>884.77550789297811</v>
      </c>
      <c r="AU13" s="1">
        <f t="shared" si="2"/>
        <v>929.53884451211002</v>
      </c>
      <c r="AV13" s="1">
        <f t="shared" si="2"/>
        <v>970.14158437780111</v>
      </c>
      <c r="AW13" s="1">
        <f t="shared" si="2"/>
        <v>983.54278863917455</v>
      </c>
      <c r="AX13" s="1">
        <f t="shared" si="2"/>
        <v>988.87482196913811</v>
      </c>
      <c r="AY13" s="1">
        <f t="shared" si="2"/>
        <v>996.12765679588369</v>
      </c>
      <c r="AZ13" s="1">
        <f t="shared" si="2"/>
        <v>1021.9892085709414</v>
      </c>
      <c r="BA13" s="1">
        <f t="shared" si="2"/>
        <v>1038.781325905532</v>
      </c>
      <c r="BB13" s="1">
        <f t="shared" si="2"/>
        <v>1092.2759331914117</v>
      </c>
      <c r="BC13" s="1">
        <f t="shared" ref="BC13:BD17" si="3">BC$10*$D13</f>
        <v>1116.8164443144044</v>
      </c>
      <c r="BD13" s="1">
        <f t="shared" si="3"/>
        <v>1135.866906753917</v>
      </c>
    </row>
    <row r="14" spans="1:56" x14ac:dyDescent="0.2">
      <c r="A14" t="s">
        <v>8</v>
      </c>
      <c r="B14">
        <v>2</v>
      </c>
      <c r="C14" s="4">
        <v>500</v>
      </c>
      <c r="D14" s="4">
        <v>25</v>
      </c>
      <c r="E14">
        <f>COUNTIF(G14:BD14,"&gt;"&amp;C14)</f>
        <v>40</v>
      </c>
      <c r="G14" s="1">
        <f t="shared" si="0"/>
        <v>19.469549627076923</v>
      </c>
      <c r="H14" s="1">
        <f t="shared" si="0"/>
        <v>65.58595441299525</v>
      </c>
      <c r="I14" s="1">
        <f t="shared" si="0"/>
        <v>184.00074112546184</v>
      </c>
      <c r="J14" s="1">
        <f t="shared" si="0"/>
        <v>192.55608808323083</v>
      </c>
      <c r="K14" s="1">
        <f t="shared" si="0"/>
        <v>210.87988129410374</v>
      </c>
      <c r="L14" s="1">
        <f t="shared" si="0"/>
        <v>238.7964232990214</v>
      </c>
      <c r="M14" s="1">
        <f t="shared" si="0"/>
        <v>276.99368717667119</v>
      </c>
      <c r="N14" s="1">
        <f t="shared" si="0"/>
        <v>362.31517784119148</v>
      </c>
      <c r="O14" s="1">
        <f t="shared" si="0"/>
        <v>362.6090789139036</v>
      </c>
      <c r="P14" s="1">
        <f t="shared" si="0"/>
        <v>377.90652262534616</v>
      </c>
      <c r="Q14" s="1">
        <f t="shared" si="0"/>
        <v>577.99783831591515</v>
      </c>
      <c r="R14" s="1">
        <f t="shared" si="0"/>
        <v>639.28238244932015</v>
      </c>
      <c r="S14" s="1">
        <f t="shared" si="0"/>
        <v>656.89886822118547</v>
      </c>
      <c r="T14" s="1">
        <f t="shared" si="0"/>
        <v>672.29222301700918</v>
      </c>
      <c r="U14" s="1">
        <f t="shared" si="0"/>
        <v>718.28860368729102</v>
      </c>
      <c r="V14" s="1">
        <f t="shared" si="0"/>
        <v>718.37688966675444</v>
      </c>
      <c r="W14" s="1">
        <f t="shared" si="1"/>
        <v>722.63263658121889</v>
      </c>
      <c r="X14" s="1">
        <f t="shared" si="1"/>
        <v>739.48014614398983</v>
      </c>
      <c r="Y14" s="1">
        <f t="shared" si="1"/>
        <v>792.22900041884623</v>
      </c>
      <c r="Z14" s="1">
        <f t="shared" si="1"/>
        <v>812.99985900626484</v>
      </c>
      <c r="AA14" s="1">
        <f t="shared" si="1"/>
        <v>863.63973414709551</v>
      </c>
      <c r="AB14" s="1">
        <f t="shared" si="1"/>
        <v>935.62704607035914</v>
      </c>
      <c r="AC14" s="1">
        <f t="shared" si="1"/>
        <v>964.12129122023634</v>
      </c>
      <c r="AD14" s="1">
        <f t="shared" si="1"/>
        <v>982.16151487236539</v>
      </c>
      <c r="AE14" s="1">
        <f t="shared" si="1"/>
        <v>1025.0981351737764</v>
      </c>
      <c r="AF14" s="1">
        <f t="shared" si="1"/>
        <v>1125.578082930926</v>
      </c>
      <c r="AG14" s="1">
        <f t="shared" si="1"/>
        <v>1154.9370457008547</v>
      </c>
      <c r="AH14" s="1">
        <f t="shared" si="1"/>
        <v>1167.8976788892144</v>
      </c>
      <c r="AI14" s="1">
        <f t="shared" si="1"/>
        <v>1279.5266142637042</v>
      </c>
      <c r="AJ14" s="1">
        <f t="shared" si="1"/>
        <v>1341.45374667434</v>
      </c>
      <c r="AK14" s="1">
        <f t="shared" si="1"/>
        <v>1346.3980175472864</v>
      </c>
      <c r="AL14" s="1">
        <f t="shared" si="1"/>
        <v>1399.0048638808798</v>
      </c>
      <c r="AM14" s="1">
        <f t="shared" si="2"/>
        <v>1433.589683860876</v>
      </c>
      <c r="AN14" s="1">
        <f t="shared" si="2"/>
        <v>1495.3578351553479</v>
      </c>
      <c r="AO14" s="1">
        <f t="shared" si="2"/>
        <v>1573.5289641997867</v>
      </c>
      <c r="AP14" s="1">
        <f t="shared" si="2"/>
        <v>1608.1421291399138</v>
      </c>
      <c r="AQ14" s="1">
        <f t="shared" si="2"/>
        <v>1713.5865692868219</v>
      </c>
      <c r="AR14" s="1">
        <f t="shared" si="2"/>
        <v>1715.3956351283905</v>
      </c>
      <c r="AS14" s="1">
        <f t="shared" si="2"/>
        <v>1809.8442367124492</v>
      </c>
      <c r="AT14" s="1">
        <f t="shared" si="2"/>
        <v>1843.2823081103709</v>
      </c>
      <c r="AU14" s="1">
        <f t="shared" si="2"/>
        <v>1936.5392594002292</v>
      </c>
      <c r="AV14" s="1">
        <f t="shared" si="2"/>
        <v>2021.1283007870857</v>
      </c>
      <c r="AW14" s="1">
        <f t="shared" si="2"/>
        <v>2049.0474763316138</v>
      </c>
      <c r="AX14" s="1">
        <f t="shared" si="2"/>
        <v>2060.1558791023708</v>
      </c>
      <c r="AY14" s="1">
        <f t="shared" si="2"/>
        <v>2075.2659516580911</v>
      </c>
      <c r="AZ14" s="1">
        <f t="shared" si="2"/>
        <v>2129.1441845227946</v>
      </c>
      <c r="BA14" s="1">
        <f t="shared" si="2"/>
        <v>2164.1277623031915</v>
      </c>
      <c r="BB14" s="1">
        <f t="shared" si="2"/>
        <v>2275.5748608154408</v>
      </c>
      <c r="BC14" s="1">
        <f t="shared" si="3"/>
        <v>2326.7009256550091</v>
      </c>
      <c r="BD14" s="1">
        <f t="shared" si="3"/>
        <v>2366.3893890706604</v>
      </c>
    </row>
    <row r="15" spans="1:56" x14ac:dyDescent="0.2">
      <c r="A15" t="s">
        <v>9</v>
      </c>
      <c r="B15">
        <v>3</v>
      </c>
      <c r="C15" s="4">
        <v>500</v>
      </c>
      <c r="D15" s="4">
        <v>40</v>
      </c>
      <c r="E15">
        <f>COUNTIF(G15:BD15,"&gt;"&amp;C15)</f>
        <v>43</v>
      </c>
      <c r="G15" s="1">
        <f t="shared" si="0"/>
        <v>31.151279403323073</v>
      </c>
      <c r="H15" s="1">
        <f t="shared" si="0"/>
        <v>104.93752706079241</v>
      </c>
      <c r="I15" s="1">
        <f t="shared" si="0"/>
        <v>294.40118580073892</v>
      </c>
      <c r="J15" s="1">
        <f t="shared" si="0"/>
        <v>308.08974093316931</v>
      </c>
      <c r="K15" s="1">
        <f t="shared" si="0"/>
        <v>337.40781007056597</v>
      </c>
      <c r="L15" s="1">
        <f t="shared" si="0"/>
        <v>382.07427727843424</v>
      </c>
      <c r="M15" s="1">
        <f t="shared" si="0"/>
        <v>443.18989948267392</v>
      </c>
      <c r="N15" s="1">
        <f t="shared" si="0"/>
        <v>579.70428454590638</v>
      </c>
      <c r="O15" s="1">
        <f t="shared" si="0"/>
        <v>580.17452626224576</v>
      </c>
      <c r="P15" s="1">
        <f t="shared" si="0"/>
        <v>604.65043620055383</v>
      </c>
      <c r="Q15" s="1">
        <f t="shared" si="0"/>
        <v>924.79654130546419</v>
      </c>
      <c r="R15" s="1">
        <f t="shared" si="0"/>
        <v>1022.8518119189123</v>
      </c>
      <c r="S15" s="1">
        <f t="shared" si="0"/>
        <v>1051.0381891538966</v>
      </c>
      <c r="T15" s="1">
        <f t="shared" si="0"/>
        <v>1075.6675568272146</v>
      </c>
      <c r="U15" s="1">
        <f t="shared" si="0"/>
        <v>1149.2617658996655</v>
      </c>
      <c r="V15" s="1">
        <f t="shared" si="0"/>
        <v>1149.4030234668071</v>
      </c>
      <c r="W15" s="1">
        <f t="shared" si="1"/>
        <v>1156.2122185299502</v>
      </c>
      <c r="X15" s="1">
        <f t="shared" si="1"/>
        <v>1183.1682338303838</v>
      </c>
      <c r="Y15" s="1">
        <f t="shared" si="1"/>
        <v>1267.5664006701541</v>
      </c>
      <c r="Z15" s="1">
        <f t="shared" si="1"/>
        <v>1300.7997744100237</v>
      </c>
      <c r="AA15" s="1">
        <f t="shared" si="1"/>
        <v>1381.8235746353528</v>
      </c>
      <c r="AB15" s="1">
        <f t="shared" si="1"/>
        <v>1497.0032737125746</v>
      </c>
      <c r="AC15" s="1">
        <f t="shared" si="1"/>
        <v>1542.5940659523781</v>
      </c>
      <c r="AD15" s="1">
        <f t="shared" si="1"/>
        <v>1571.4584237957845</v>
      </c>
      <c r="AE15" s="1">
        <f t="shared" si="1"/>
        <v>1640.1570162780422</v>
      </c>
      <c r="AF15" s="1">
        <f t="shared" si="1"/>
        <v>1800.9249326894817</v>
      </c>
      <c r="AG15" s="1">
        <f t="shared" si="1"/>
        <v>1847.8992731213677</v>
      </c>
      <c r="AH15" s="1">
        <f t="shared" si="1"/>
        <v>1868.6362862227429</v>
      </c>
      <c r="AI15" s="1">
        <f t="shared" si="1"/>
        <v>2047.242582821927</v>
      </c>
      <c r="AJ15" s="1">
        <f t="shared" si="1"/>
        <v>2146.325994678944</v>
      </c>
      <c r="AK15" s="1">
        <f t="shared" si="1"/>
        <v>2154.2368280756582</v>
      </c>
      <c r="AL15" s="1">
        <f t="shared" si="1"/>
        <v>2238.4077822094077</v>
      </c>
      <c r="AM15" s="1">
        <f t="shared" si="2"/>
        <v>2293.7434941774018</v>
      </c>
      <c r="AN15" s="1">
        <f t="shared" si="2"/>
        <v>2392.5725362485564</v>
      </c>
      <c r="AO15" s="1">
        <f t="shared" si="2"/>
        <v>2517.6463427196591</v>
      </c>
      <c r="AP15" s="1">
        <f t="shared" si="2"/>
        <v>2573.0274066238621</v>
      </c>
      <c r="AQ15" s="1">
        <f t="shared" si="2"/>
        <v>2741.7385108589151</v>
      </c>
      <c r="AR15" s="1">
        <f t="shared" si="2"/>
        <v>2744.6330162054251</v>
      </c>
      <c r="AS15" s="1">
        <f t="shared" si="2"/>
        <v>2895.7507787399186</v>
      </c>
      <c r="AT15" s="1">
        <f t="shared" si="2"/>
        <v>2949.2516929765934</v>
      </c>
      <c r="AU15" s="1">
        <f t="shared" si="2"/>
        <v>3098.4628150403664</v>
      </c>
      <c r="AV15" s="1">
        <f t="shared" si="2"/>
        <v>3233.8052812593373</v>
      </c>
      <c r="AW15" s="1">
        <f t="shared" si="2"/>
        <v>3278.475962130582</v>
      </c>
      <c r="AX15" s="1">
        <f t="shared" si="2"/>
        <v>3296.2494065637934</v>
      </c>
      <c r="AY15" s="1">
        <f t="shared" si="2"/>
        <v>3320.4255226529453</v>
      </c>
      <c r="AZ15" s="1">
        <f t="shared" si="2"/>
        <v>3406.6306952364716</v>
      </c>
      <c r="BA15" s="1">
        <f t="shared" si="2"/>
        <v>3462.6044196851062</v>
      </c>
      <c r="BB15" s="1">
        <f t="shared" si="2"/>
        <v>3640.9197773047053</v>
      </c>
      <c r="BC15" s="1">
        <f t="shared" si="3"/>
        <v>3722.721481048015</v>
      </c>
      <c r="BD15" s="1">
        <f t="shared" si="3"/>
        <v>3786.2230225130565</v>
      </c>
    </row>
    <row r="16" spans="1:56" x14ac:dyDescent="0.2">
      <c r="B16">
        <v>4</v>
      </c>
      <c r="C16" s="4">
        <v>500</v>
      </c>
      <c r="D16" s="4">
        <v>43</v>
      </c>
      <c r="E16">
        <f>COUNTIF(G16:BD16,"&gt;"&amp;C16)</f>
        <v>43</v>
      </c>
      <c r="G16" s="1">
        <f t="shared" si="0"/>
        <v>33.487625358572302</v>
      </c>
      <c r="H16" s="1">
        <f t="shared" si="0"/>
        <v>112.80784159035183</v>
      </c>
      <c r="I16" s="1">
        <f t="shared" si="0"/>
        <v>316.48127473579433</v>
      </c>
      <c r="J16" s="1">
        <f t="shared" si="0"/>
        <v>331.19647150315706</v>
      </c>
      <c r="K16" s="1">
        <f t="shared" si="0"/>
        <v>362.71339582585841</v>
      </c>
      <c r="L16" s="1">
        <f t="shared" si="0"/>
        <v>410.72984807431681</v>
      </c>
      <c r="M16" s="1">
        <f t="shared" si="0"/>
        <v>476.42914194387447</v>
      </c>
      <c r="N16" s="1">
        <f t="shared" si="0"/>
        <v>623.1821058868494</v>
      </c>
      <c r="O16" s="1">
        <f t="shared" si="0"/>
        <v>623.68761573191421</v>
      </c>
      <c r="P16" s="1">
        <f t="shared" si="0"/>
        <v>649.99921891559541</v>
      </c>
      <c r="Q16" s="1">
        <f t="shared" si="0"/>
        <v>994.15628190337407</v>
      </c>
      <c r="R16" s="1">
        <f t="shared" si="0"/>
        <v>1099.5656978128306</v>
      </c>
      <c r="S16" s="1">
        <f t="shared" si="0"/>
        <v>1129.8660533404388</v>
      </c>
      <c r="T16" s="1">
        <f t="shared" si="0"/>
        <v>1156.3426235892557</v>
      </c>
      <c r="U16" s="1">
        <f t="shared" si="0"/>
        <v>1235.4563983421406</v>
      </c>
      <c r="V16" s="1">
        <f t="shared" si="0"/>
        <v>1235.6082502268177</v>
      </c>
      <c r="W16" s="1">
        <f t="shared" si="1"/>
        <v>1242.9281349196965</v>
      </c>
      <c r="X16" s="1">
        <f t="shared" si="1"/>
        <v>1271.9058513676625</v>
      </c>
      <c r="Y16" s="1">
        <f t="shared" si="1"/>
        <v>1362.6338807204156</v>
      </c>
      <c r="Z16" s="1">
        <f t="shared" si="1"/>
        <v>1398.3597574907756</v>
      </c>
      <c r="AA16" s="1">
        <f t="shared" si="1"/>
        <v>1485.4603427330044</v>
      </c>
      <c r="AB16" s="1">
        <f t="shared" si="1"/>
        <v>1609.2785192410176</v>
      </c>
      <c r="AC16" s="1">
        <f t="shared" si="1"/>
        <v>1658.2886208988064</v>
      </c>
      <c r="AD16" s="1">
        <f t="shared" si="1"/>
        <v>1689.3178055804683</v>
      </c>
      <c r="AE16" s="1">
        <f t="shared" si="1"/>
        <v>1763.1687924988953</v>
      </c>
      <c r="AF16" s="1">
        <f t="shared" si="1"/>
        <v>1935.9943026411929</v>
      </c>
      <c r="AG16" s="1">
        <f t="shared" si="1"/>
        <v>1986.4917186054702</v>
      </c>
      <c r="AH16" s="1">
        <f t="shared" si="1"/>
        <v>2008.7840076894486</v>
      </c>
      <c r="AI16" s="1">
        <f t="shared" si="1"/>
        <v>2200.7857765335716</v>
      </c>
      <c r="AJ16" s="1">
        <f t="shared" si="1"/>
        <v>2307.3004442798647</v>
      </c>
      <c r="AK16" s="1">
        <f t="shared" si="1"/>
        <v>2315.8045901813325</v>
      </c>
      <c r="AL16" s="1">
        <f t="shared" si="1"/>
        <v>2406.2883658751134</v>
      </c>
      <c r="AM16" s="1">
        <f t="shared" si="2"/>
        <v>2465.774256240707</v>
      </c>
      <c r="AN16" s="1">
        <f t="shared" si="2"/>
        <v>2572.0154764671984</v>
      </c>
      <c r="AO16" s="1">
        <f t="shared" si="2"/>
        <v>2706.4698184236331</v>
      </c>
      <c r="AP16" s="1">
        <f t="shared" si="2"/>
        <v>2766.0044621206516</v>
      </c>
      <c r="AQ16" s="1">
        <f t="shared" si="2"/>
        <v>2947.3688991733338</v>
      </c>
      <c r="AR16" s="1">
        <f t="shared" si="2"/>
        <v>2950.480492420832</v>
      </c>
      <c r="AS16" s="1">
        <f t="shared" si="2"/>
        <v>3112.9320871454124</v>
      </c>
      <c r="AT16" s="1">
        <f t="shared" si="2"/>
        <v>3170.445569949838</v>
      </c>
      <c r="AU16" s="1">
        <f t="shared" si="2"/>
        <v>3330.8475261683939</v>
      </c>
      <c r="AV16" s="1">
        <f t="shared" si="2"/>
        <v>3476.3406773537877</v>
      </c>
      <c r="AW16" s="1">
        <f t="shared" si="2"/>
        <v>3524.3616592903754</v>
      </c>
      <c r="AX16" s="1">
        <f t="shared" si="2"/>
        <v>3543.4681120560781</v>
      </c>
      <c r="AY16" s="1">
        <f t="shared" si="2"/>
        <v>3569.4574368519166</v>
      </c>
      <c r="AZ16" s="1">
        <f t="shared" si="2"/>
        <v>3662.127997379207</v>
      </c>
      <c r="BA16" s="1">
        <f t="shared" si="2"/>
        <v>3722.2997511614894</v>
      </c>
      <c r="BB16" s="1">
        <f t="shared" si="2"/>
        <v>3913.9887606025582</v>
      </c>
      <c r="BC16" s="1">
        <f t="shared" si="3"/>
        <v>4001.9255921266158</v>
      </c>
      <c r="BD16" s="1">
        <f t="shared" si="3"/>
        <v>4070.189749201536</v>
      </c>
    </row>
    <row r="17" spans="1:56" x14ac:dyDescent="0.2">
      <c r="B17">
        <v>5</v>
      </c>
      <c r="C17" s="4">
        <v>500</v>
      </c>
      <c r="D17" s="4">
        <v>43</v>
      </c>
      <c r="E17">
        <f>COUNTIF(G17:BD17,"&gt;"&amp;C17)</f>
        <v>43</v>
      </c>
      <c r="G17" s="1">
        <f t="shared" si="0"/>
        <v>33.487625358572302</v>
      </c>
      <c r="H17" s="1">
        <f t="shared" si="0"/>
        <v>112.80784159035183</v>
      </c>
      <c r="I17" s="1">
        <f t="shared" si="0"/>
        <v>316.48127473579433</v>
      </c>
      <c r="J17" s="1">
        <f t="shared" si="0"/>
        <v>331.19647150315706</v>
      </c>
      <c r="K17" s="1">
        <f t="shared" si="0"/>
        <v>362.71339582585841</v>
      </c>
      <c r="L17" s="1">
        <f t="shared" si="0"/>
        <v>410.72984807431681</v>
      </c>
      <c r="M17" s="1">
        <f t="shared" si="0"/>
        <v>476.42914194387447</v>
      </c>
      <c r="N17" s="1">
        <f t="shared" si="0"/>
        <v>623.1821058868494</v>
      </c>
      <c r="O17" s="1">
        <f t="shared" si="0"/>
        <v>623.68761573191421</v>
      </c>
      <c r="P17" s="1">
        <f t="shared" si="0"/>
        <v>649.99921891559541</v>
      </c>
      <c r="Q17" s="1">
        <f t="shared" si="0"/>
        <v>994.15628190337407</v>
      </c>
      <c r="R17" s="1">
        <f t="shared" si="0"/>
        <v>1099.5656978128306</v>
      </c>
      <c r="S17" s="1">
        <f t="shared" si="0"/>
        <v>1129.8660533404388</v>
      </c>
      <c r="T17" s="1">
        <f t="shared" si="0"/>
        <v>1156.3426235892557</v>
      </c>
      <c r="U17" s="1">
        <f t="shared" si="0"/>
        <v>1235.4563983421406</v>
      </c>
      <c r="V17" s="1">
        <f t="shared" si="0"/>
        <v>1235.6082502268177</v>
      </c>
      <c r="W17" s="1">
        <f t="shared" si="1"/>
        <v>1242.9281349196965</v>
      </c>
      <c r="X17" s="1">
        <f t="shared" si="1"/>
        <v>1271.9058513676625</v>
      </c>
      <c r="Y17" s="1">
        <f t="shared" si="1"/>
        <v>1362.6338807204156</v>
      </c>
      <c r="Z17" s="1">
        <f t="shared" si="1"/>
        <v>1398.3597574907756</v>
      </c>
      <c r="AA17" s="1">
        <f t="shared" si="1"/>
        <v>1485.4603427330044</v>
      </c>
      <c r="AB17" s="1">
        <f t="shared" si="1"/>
        <v>1609.2785192410176</v>
      </c>
      <c r="AC17" s="1">
        <f t="shared" si="1"/>
        <v>1658.2886208988064</v>
      </c>
      <c r="AD17" s="1">
        <f t="shared" si="1"/>
        <v>1689.3178055804683</v>
      </c>
      <c r="AE17" s="1">
        <f t="shared" si="1"/>
        <v>1763.1687924988953</v>
      </c>
      <c r="AF17" s="1">
        <f t="shared" si="1"/>
        <v>1935.9943026411929</v>
      </c>
      <c r="AG17" s="1">
        <f t="shared" si="1"/>
        <v>1986.4917186054702</v>
      </c>
      <c r="AH17" s="1">
        <f t="shared" si="1"/>
        <v>2008.7840076894486</v>
      </c>
      <c r="AI17" s="1">
        <f t="shared" si="1"/>
        <v>2200.7857765335716</v>
      </c>
      <c r="AJ17" s="1">
        <f t="shared" si="1"/>
        <v>2307.3004442798647</v>
      </c>
      <c r="AK17" s="1">
        <f t="shared" si="1"/>
        <v>2315.8045901813325</v>
      </c>
      <c r="AL17" s="1">
        <f t="shared" si="1"/>
        <v>2406.2883658751134</v>
      </c>
      <c r="AM17" s="1">
        <f t="shared" si="2"/>
        <v>2465.774256240707</v>
      </c>
      <c r="AN17" s="1">
        <f t="shared" si="2"/>
        <v>2572.0154764671984</v>
      </c>
      <c r="AO17" s="1">
        <f t="shared" si="2"/>
        <v>2706.4698184236331</v>
      </c>
      <c r="AP17" s="1">
        <f t="shared" si="2"/>
        <v>2766.0044621206516</v>
      </c>
      <c r="AQ17" s="1">
        <f t="shared" si="2"/>
        <v>2947.3688991733338</v>
      </c>
      <c r="AR17" s="1">
        <f t="shared" si="2"/>
        <v>2950.480492420832</v>
      </c>
      <c r="AS17" s="1">
        <f t="shared" si="2"/>
        <v>3112.9320871454124</v>
      </c>
      <c r="AT17" s="1">
        <f t="shared" si="2"/>
        <v>3170.445569949838</v>
      </c>
      <c r="AU17" s="1">
        <f t="shared" si="2"/>
        <v>3330.8475261683939</v>
      </c>
      <c r="AV17" s="1">
        <f t="shared" si="2"/>
        <v>3476.3406773537877</v>
      </c>
      <c r="AW17" s="1">
        <f t="shared" si="2"/>
        <v>3524.3616592903754</v>
      </c>
      <c r="AX17" s="1">
        <f t="shared" si="2"/>
        <v>3543.4681120560781</v>
      </c>
      <c r="AY17" s="1">
        <f t="shared" si="2"/>
        <v>3569.4574368519166</v>
      </c>
      <c r="AZ17" s="1">
        <f t="shared" si="2"/>
        <v>3662.127997379207</v>
      </c>
      <c r="BA17" s="1">
        <f t="shared" si="2"/>
        <v>3722.2997511614894</v>
      </c>
      <c r="BB17" s="1">
        <f t="shared" si="2"/>
        <v>3913.9887606025582</v>
      </c>
      <c r="BC17" s="1">
        <f t="shared" si="3"/>
        <v>4001.9255921266158</v>
      </c>
      <c r="BD17" s="1">
        <f t="shared" si="3"/>
        <v>4070.189749201536</v>
      </c>
    </row>
    <row r="19" spans="1:56" x14ac:dyDescent="0.2">
      <c r="A19" t="s">
        <v>6</v>
      </c>
      <c r="B19">
        <v>1</v>
      </c>
      <c r="C19" s="5">
        <v>500</v>
      </c>
      <c r="D19" s="4">
        <v>6</v>
      </c>
      <c r="E19">
        <f>COUNTIF(G19:BD19,"&gt;"&amp;C19)</f>
        <v>5</v>
      </c>
      <c r="G19" s="1">
        <f t="shared" ref="G19:V23" si="4">G$10*$D19</f>
        <v>4.672691910498461</v>
      </c>
      <c r="H19" s="1">
        <f t="shared" si="4"/>
        <v>15.740629059118859</v>
      </c>
      <c r="I19" s="1">
        <f t="shared" si="4"/>
        <v>44.160177870110843</v>
      </c>
      <c r="J19" s="1">
        <f t="shared" si="4"/>
        <v>46.213461139975401</v>
      </c>
      <c r="K19" s="1">
        <f t="shared" si="4"/>
        <v>50.611171510584896</v>
      </c>
      <c r="L19" s="1">
        <f t="shared" si="4"/>
        <v>57.311141591765136</v>
      </c>
      <c r="M19" s="1">
        <f t="shared" si="4"/>
        <v>66.478484922401094</v>
      </c>
      <c r="N19" s="1">
        <f t="shared" si="4"/>
        <v>86.955642681885962</v>
      </c>
      <c r="O19" s="1">
        <f t="shared" si="4"/>
        <v>87.026178939336859</v>
      </c>
      <c r="P19" s="1">
        <f t="shared" si="4"/>
        <v>90.697565430083074</v>
      </c>
      <c r="Q19" s="1">
        <f t="shared" si="4"/>
        <v>138.71948119581964</v>
      </c>
      <c r="R19" s="1">
        <f t="shared" si="4"/>
        <v>153.42777178783683</v>
      </c>
      <c r="S19" s="1">
        <f t="shared" si="4"/>
        <v>157.65572837308451</v>
      </c>
      <c r="T19" s="1">
        <f t="shared" si="4"/>
        <v>161.3501335240822</v>
      </c>
      <c r="U19" s="1">
        <f t="shared" si="4"/>
        <v>172.38926488494985</v>
      </c>
      <c r="V19" s="1">
        <f t="shared" si="4"/>
        <v>172.41045352002106</v>
      </c>
      <c r="W19" s="1">
        <f t="shared" ref="W19:AL23" si="5">W$10*$D19</f>
        <v>173.43183277949254</v>
      </c>
      <c r="X19" s="1">
        <f t="shared" si="5"/>
        <v>177.47523507455756</v>
      </c>
      <c r="Y19" s="1">
        <f t="shared" si="5"/>
        <v>190.1349601005231</v>
      </c>
      <c r="Z19" s="1">
        <f t="shared" si="5"/>
        <v>195.11996616150356</v>
      </c>
      <c r="AA19" s="1">
        <f t="shared" si="5"/>
        <v>207.27353619530294</v>
      </c>
      <c r="AB19" s="1">
        <f t="shared" si="5"/>
        <v>224.55049105688619</v>
      </c>
      <c r="AC19" s="1">
        <f t="shared" si="5"/>
        <v>231.38910989285671</v>
      </c>
      <c r="AD19" s="1">
        <f t="shared" si="5"/>
        <v>235.7187635693677</v>
      </c>
      <c r="AE19" s="1">
        <f t="shared" si="5"/>
        <v>246.02355244170633</v>
      </c>
      <c r="AF19" s="1">
        <f t="shared" si="5"/>
        <v>270.13873990342228</v>
      </c>
      <c r="AG19" s="1">
        <f t="shared" si="5"/>
        <v>277.18489096820514</v>
      </c>
      <c r="AH19" s="1">
        <f t="shared" si="5"/>
        <v>280.29544293341144</v>
      </c>
      <c r="AI19" s="1">
        <f t="shared" si="5"/>
        <v>307.08638742328901</v>
      </c>
      <c r="AJ19" s="1">
        <f t="shared" si="5"/>
        <v>321.94889920184164</v>
      </c>
      <c r="AK19" s="1">
        <f t="shared" si="5"/>
        <v>323.13552421134875</v>
      </c>
      <c r="AL19" s="1">
        <f t="shared" si="5"/>
        <v>335.76116733141117</v>
      </c>
      <c r="AM19" s="1">
        <f t="shared" ref="AM19:BB23" si="6">AM$10*$D19</f>
        <v>344.06152412661027</v>
      </c>
      <c r="AN19" s="1">
        <f t="shared" si="6"/>
        <v>358.8858804372835</v>
      </c>
      <c r="AO19" s="1">
        <f t="shared" si="6"/>
        <v>377.64695140794885</v>
      </c>
      <c r="AP19" s="1">
        <f t="shared" si="6"/>
        <v>385.95411099357932</v>
      </c>
      <c r="AQ19" s="1">
        <f t="shared" si="6"/>
        <v>411.26077662883722</v>
      </c>
      <c r="AR19" s="1">
        <f t="shared" si="6"/>
        <v>411.69495243081371</v>
      </c>
      <c r="AS19" s="1">
        <f t="shared" si="6"/>
        <v>434.36261681098779</v>
      </c>
      <c r="AT19" s="1">
        <f t="shared" si="6"/>
        <v>442.38775394648906</v>
      </c>
      <c r="AU19" s="1">
        <f t="shared" si="6"/>
        <v>464.76942225605501</v>
      </c>
      <c r="AV19" s="1">
        <f t="shared" si="6"/>
        <v>485.07079218890055</v>
      </c>
      <c r="AW19" s="1">
        <f t="shared" si="6"/>
        <v>491.77139431958727</v>
      </c>
      <c r="AX19" s="1">
        <f t="shared" si="6"/>
        <v>494.43741098456906</v>
      </c>
      <c r="AY19" s="1">
        <f t="shared" si="6"/>
        <v>498.06382839794185</v>
      </c>
      <c r="AZ19" s="1">
        <f t="shared" si="6"/>
        <v>510.9946042854707</v>
      </c>
      <c r="BA19" s="1">
        <f t="shared" si="6"/>
        <v>519.39066295276598</v>
      </c>
      <c r="BB19" s="1">
        <f t="shared" si="6"/>
        <v>546.13796659570585</v>
      </c>
      <c r="BC19" s="1">
        <f t="shared" ref="BC19:BD23" si="7">BC$10*$D19</f>
        <v>558.4082221572022</v>
      </c>
      <c r="BD19" s="1">
        <f t="shared" si="7"/>
        <v>567.93345337695848</v>
      </c>
    </row>
    <row r="20" spans="1:56" x14ac:dyDescent="0.2">
      <c r="A20" t="s">
        <v>10</v>
      </c>
      <c r="B20">
        <v>2</v>
      </c>
      <c r="C20" s="5">
        <v>500</v>
      </c>
      <c r="D20" s="4">
        <v>5</v>
      </c>
      <c r="E20">
        <f>COUNTIF(G20:BD20,"&gt;"&amp;C20)</f>
        <v>0</v>
      </c>
      <c r="G20" s="1">
        <f t="shared" si="4"/>
        <v>3.8939099254153842</v>
      </c>
      <c r="H20" s="1">
        <f t="shared" si="4"/>
        <v>13.117190882599051</v>
      </c>
      <c r="I20" s="1">
        <f t="shared" si="4"/>
        <v>36.800148225092364</v>
      </c>
      <c r="J20" s="1">
        <f t="shared" si="4"/>
        <v>38.511217616646164</v>
      </c>
      <c r="K20" s="1">
        <f t="shared" si="4"/>
        <v>42.175976258820747</v>
      </c>
      <c r="L20" s="1">
        <f t="shared" si="4"/>
        <v>47.75928465980428</v>
      </c>
      <c r="M20" s="1">
        <f t="shared" si="4"/>
        <v>55.39873743533424</v>
      </c>
      <c r="N20" s="1">
        <f t="shared" si="4"/>
        <v>72.463035568238297</v>
      </c>
      <c r="O20" s="1">
        <f t="shared" si="4"/>
        <v>72.52181578278072</v>
      </c>
      <c r="P20" s="1">
        <f t="shared" si="4"/>
        <v>75.581304525069228</v>
      </c>
      <c r="Q20" s="1">
        <f t="shared" si="4"/>
        <v>115.59956766318302</v>
      </c>
      <c r="R20" s="1">
        <f t="shared" si="4"/>
        <v>127.85647648986404</v>
      </c>
      <c r="S20" s="1">
        <f t="shared" si="4"/>
        <v>131.37977364423708</v>
      </c>
      <c r="T20" s="1">
        <f t="shared" si="4"/>
        <v>134.45844460340183</v>
      </c>
      <c r="U20" s="1">
        <f t="shared" si="4"/>
        <v>143.65772073745819</v>
      </c>
      <c r="V20" s="1">
        <f t="shared" si="4"/>
        <v>143.67537793335089</v>
      </c>
      <c r="W20" s="1">
        <f t="shared" si="5"/>
        <v>144.52652731624377</v>
      </c>
      <c r="X20" s="1">
        <f t="shared" si="5"/>
        <v>147.89602922879797</v>
      </c>
      <c r="Y20" s="1">
        <f t="shared" si="5"/>
        <v>158.44580008376926</v>
      </c>
      <c r="Z20" s="1">
        <f t="shared" si="5"/>
        <v>162.59997180125296</v>
      </c>
      <c r="AA20" s="1">
        <f t="shared" si="5"/>
        <v>172.7279468294191</v>
      </c>
      <c r="AB20" s="1">
        <f t="shared" si="5"/>
        <v>187.12540921407182</v>
      </c>
      <c r="AC20" s="1">
        <f t="shared" si="5"/>
        <v>192.82425824404726</v>
      </c>
      <c r="AD20" s="1">
        <f t="shared" si="5"/>
        <v>196.43230297447306</v>
      </c>
      <c r="AE20" s="1">
        <f t="shared" si="5"/>
        <v>205.01962703475527</v>
      </c>
      <c r="AF20" s="1">
        <f t="shared" si="5"/>
        <v>225.11561658618521</v>
      </c>
      <c r="AG20" s="1">
        <f t="shared" si="5"/>
        <v>230.98740914017097</v>
      </c>
      <c r="AH20" s="1">
        <f t="shared" si="5"/>
        <v>233.57953577784286</v>
      </c>
      <c r="AI20" s="1">
        <f t="shared" si="5"/>
        <v>255.90532285274088</v>
      </c>
      <c r="AJ20" s="1">
        <f t="shared" si="5"/>
        <v>268.290749334868</v>
      </c>
      <c r="AK20" s="1">
        <f t="shared" si="5"/>
        <v>269.27960350945727</v>
      </c>
      <c r="AL20" s="1">
        <f t="shared" si="5"/>
        <v>279.80097277617597</v>
      </c>
      <c r="AM20" s="1">
        <f t="shared" si="6"/>
        <v>286.71793677217522</v>
      </c>
      <c r="AN20" s="1">
        <f t="shared" si="6"/>
        <v>299.07156703106955</v>
      </c>
      <c r="AO20" s="1">
        <f t="shared" si="6"/>
        <v>314.70579283995738</v>
      </c>
      <c r="AP20" s="1">
        <f t="shared" si="6"/>
        <v>321.62842582798277</v>
      </c>
      <c r="AQ20" s="1">
        <f t="shared" si="6"/>
        <v>342.71731385736439</v>
      </c>
      <c r="AR20" s="1">
        <f t="shared" si="6"/>
        <v>343.07912702567813</v>
      </c>
      <c r="AS20" s="1">
        <f t="shared" si="6"/>
        <v>361.96884734248982</v>
      </c>
      <c r="AT20" s="1">
        <f t="shared" si="6"/>
        <v>368.65646162207418</v>
      </c>
      <c r="AU20" s="1">
        <f t="shared" si="6"/>
        <v>387.3078518800458</v>
      </c>
      <c r="AV20" s="1">
        <f t="shared" si="6"/>
        <v>404.22566015741717</v>
      </c>
      <c r="AW20" s="1">
        <f t="shared" si="6"/>
        <v>409.80949526632276</v>
      </c>
      <c r="AX20" s="1">
        <f t="shared" si="6"/>
        <v>412.03117582047417</v>
      </c>
      <c r="AY20" s="1">
        <f t="shared" si="6"/>
        <v>415.05319033161817</v>
      </c>
      <c r="AZ20" s="1">
        <f t="shared" si="6"/>
        <v>425.82883690455895</v>
      </c>
      <c r="BA20" s="1">
        <f t="shared" si="6"/>
        <v>432.82555246063828</v>
      </c>
      <c r="BB20" s="1">
        <f t="shared" si="6"/>
        <v>455.11497216308817</v>
      </c>
      <c r="BC20" s="1">
        <f t="shared" si="7"/>
        <v>465.34018513100187</v>
      </c>
      <c r="BD20" s="1">
        <f t="shared" si="7"/>
        <v>473.27787781413207</v>
      </c>
    </row>
    <row r="21" spans="1:56" x14ac:dyDescent="0.2">
      <c r="A21" t="s">
        <v>11</v>
      </c>
      <c r="B21">
        <v>3</v>
      </c>
      <c r="C21" s="5">
        <v>500</v>
      </c>
      <c r="D21" s="4">
        <v>0</v>
      </c>
      <c r="E21">
        <f>COUNTIF(G21:BD21,"&gt;"&amp;C21)</f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  <c r="J21" s="1">
        <f t="shared" si="4"/>
        <v>0</v>
      </c>
      <c r="K21" s="1">
        <f t="shared" si="4"/>
        <v>0</v>
      </c>
      <c r="L21" s="1">
        <f t="shared" si="4"/>
        <v>0</v>
      </c>
      <c r="M21" s="1">
        <f t="shared" si="4"/>
        <v>0</v>
      </c>
      <c r="N21" s="1">
        <f t="shared" si="4"/>
        <v>0</v>
      </c>
      <c r="O21" s="1">
        <f t="shared" si="4"/>
        <v>0</v>
      </c>
      <c r="P21" s="1">
        <f t="shared" si="4"/>
        <v>0</v>
      </c>
      <c r="Q21" s="1">
        <f t="shared" si="4"/>
        <v>0</v>
      </c>
      <c r="R21" s="1">
        <f t="shared" si="4"/>
        <v>0</v>
      </c>
      <c r="S21" s="1">
        <f t="shared" si="4"/>
        <v>0</v>
      </c>
      <c r="T21" s="1">
        <f t="shared" si="4"/>
        <v>0</v>
      </c>
      <c r="U21" s="1">
        <f t="shared" si="4"/>
        <v>0</v>
      </c>
      <c r="V21" s="1">
        <f t="shared" si="4"/>
        <v>0</v>
      </c>
      <c r="W21" s="1">
        <f t="shared" si="5"/>
        <v>0</v>
      </c>
      <c r="X21" s="1">
        <f t="shared" si="5"/>
        <v>0</v>
      </c>
      <c r="Y21" s="1">
        <f t="shared" si="5"/>
        <v>0</v>
      </c>
      <c r="Z21" s="1">
        <f t="shared" si="5"/>
        <v>0</v>
      </c>
      <c r="AA21" s="1">
        <f t="shared" si="5"/>
        <v>0</v>
      </c>
      <c r="AB21" s="1">
        <f t="shared" si="5"/>
        <v>0</v>
      </c>
      <c r="AC21" s="1">
        <f t="shared" si="5"/>
        <v>0</v>
      </c>
      <c r="AD21" s="1">
        <f t="shared" si="5"/>
        <v>0</v>
      </c>
      <c r="AE21" s="1">
        <f t="shared" si="5"/>
        <v>0</v>
      </c>
      <c r="AF21" s="1">
        <f t="shared" si="5"/>
        <v>0</v>
      </c>
      <c r="AG21" s="1">
        <f t="shared" si="5"/>
        <v>0</v>
      </c>
      <c r="AH21" s="1">
        <f t="shared" si="5"/>
        <v>0</v>
      </c>
      <c r="AI21" s="1">
        <f t="shared" si="5"/>
        <v>0</v>
      </c>
      <c r="AJ21" s="1">
        <f t="shared" si="5"/>
        <v>0</v>
      </c>
      <c r="AK21" s="1">
        <f t="shared" si="5"/>
        <v>0</v>
      </c>
      <c r="AL21" s="1">
        <f t="shared" si="5"/>
        <v>0</v>
      </c>
      <c r="AM21" s="1">
        <f t="shared" si="6"/>
        <v>0</v>
      </c>
      <c r="AN21" s="1">
        <f t="shared" si="6"/>
        <v>0</v>
      </c>
      <c r="AO21" s="1">
        <f t="shared" si="6"/>
        <v>0</v>
      </c>
      <c r="AP21" s="1">
        <f t="shared" si="6"/>
        <v>0</v>
      </c>
      <c r="AQ21" s="1">
        <f t="shared" si="6"/>
        <v>0</v>
      </c>
      <c r="AR21" s="1">
        <f t="shared" si="6"/>
        <v>0</v>
      </c>
      <c r="AS21" s="1">
        <f t="shared" si="6"/>
        <v>0</v>
      </c>
      <c r="AT21" s="1">
        <f t="shared" si="6"/>
        <v>0</v>
      </c>
      <c r="AU21" s="1">
        <f t="shared" si="6"/>
        <v>0</v>
      </c>
      <c r="AV21" s="1">
        <f t="shared" si="6"/>
        <v>0</v>
      </c>
      <c r="AW21" s="1">
        <f t="shared" si="6"/>
        <v>0</v>
      </c>
      <c r="AX21" s="1">
        <f t="shared" si="6"/>
        <v>0</v>
      </c>
      <c r="AY21" s="1">
        <f t="shared" si="6"/>
        <v>0</v>
      </c>
      <c r="AZ21" s="1">
        <f t="shared" si="6"/>
        <v>0</v>
      </c>
      <c r="BA21" s="1">
        <f t="shared" si="6"/>
        <v>0</v>
      </c>
      <c r="BB21" s="1">
        <f t="shared" si="6"/>
        <v>0</v>
      </c>
      <c r="BC21" s="1">
        <f t="shared" si="7"/>
        <v>0</v>
      </c>
      <c r="BD21" s="1">
        <f t="shared" si="7"/>
        <v>0</v>
      </c>
    </row>
    <row r="22" spans="1:56" x14ac:dyDescent="0.2">
      <c r="B22">
        <v>4</v>
      </c>
      <c r="C22" s="5">
        <v>500</v>
      </c>
      <c r="D22" s="4">
        <v>0</v>
      </c>
      <c r="E22">
        <f>COUNTIF(G22:BD22,"&gt;"&amp;C22)</f>
        <v>0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1">
        <f t="shared" si="4"/>
        <v>0</v>
      </c>
      <c r="M22" s="1">
        <f t="shared" si="4"/>
        <v>0</v>
      </c>
      <c r="N22" s="1">
        <f t="shared" si="4"/>
        <v>0</v>
      </c>
      <c r="O22" s="1">
        <f t="shared" si="4"/>
        <v>0</v>
      </c>
      <c r="P22" s="1">
        <f t="shared" si="4"/>
        <v>0</v>
      </c>
      <c r="Q22" s="1">
        <f t="shared" si="4"/>
        <v>0</v>
      </c>
      <c r="R22" s="1">
        <f t="shared" si="4"/>
        <v>0</v>
      </c>
      <c r="S22" s="1">
        <f t="shared" si="4"/>
        <v>0</v>
      </c>
      <c r="T22" s="1">
        <f t="shared" si="4"/>
        <v>0</v>
      </c>
      <c r="U22" s="1">
        <f t="shared" si="4"/>
        <v>0</v>
      </c>
      <c r="V22" s="1">
        <f t="shared" si="4"/>
        <v>0</v>
      </c>
      <c r="W22" s="1">
        <f t="shared" si="5"/>
        <v>0</v>
      </c>
      <c r="X22" s="1">
        <f t="shared" si="5"/>
        <v>0</v>
      </c>
      <c r="Y22" s="1">
        <f t="shared" si="5"/>
        <v>0</v>
      </c>
      <c r="Z22" s="1">
        <f t="shared" si="5"/>
        <v>0</v>
      </c>
      <c r="AA22" s="1">
        <f t="shared" si="5"/>
        <v>0</v>
      </c>
      <c r="AB22" s="1">
        <f t="shared" si="5"/>
        <v>0</v>
      </c>
      <c r="AC22" s="1">
        <f t="shared" si="5"/>
        <v>0</v>
      </c>
      <c r="AD22" s="1">
        <f t="shared" si="5"/>
        <v>0</v>
      </c>
      <c r="AE22" s="1">
        <f t="shared" si="5"/>
        <v>0</v>
      </c>
      <c r="AF22" s="1">
        <f t="shared" si="5"/>
        <v>0</v>
      </c>
      <c r="AG22" s="1">
        <f t="shared" si="5"/>
        <v>0</v>
      </c>
      <c r="AH22" s="1">
        <f t="shared" si="5"/>
        <v>0</v>
      </c>
      <c r="AI22" s="1">
        <f t="shared" si="5"/>
        <v>0</v>
      </c>
      <c r="AJ22" s="1">
        <f t="shared" si="5"/>
        <v>0</v>
      </c>
      <c r="AK22" s="1">
        <f t="shared" si="5"/>
        <v>0</v>
      </c>
      <c r="AL22" s="1">
        <f t="shared" si="5"/>
        <v>0</v>
      </c>
      <c r="AM22" s="1">
        <f t="shared" si="6"/>
        <v>0</v>
      </c>
      <c r="AN22" s="1">
        <f t="shared" si="6"/>
        <v>0</v>
      </c>
      <c r="AO22" s="1">
        <f t="shared" si="6"/>
        <v>0</v>
      </c>
      <c r="AP22" s="1">
        <f t="shared" si="6"/>
        <v>0</v>
      </c>
      <c r="AQ22" s="1">
        <f t="shared" si="6"/>
        <v>0</v>
      </c>
      <c r="AR22" s="1">
        <f t="shared" si="6"/>
        <v>0</v>
      </c>
      <c r="AS22" s="1">
        <f t="shared" si="6"/>
        <v>0</v>
      </c>
      <c r="AT22" s="1">
        <f t="shared" si="6"/>
        <v>0</v>
      </c>
      <c r="AU22" s="1">
        <f t="shared" si="6"/>
        <v>0</v>
      </c>
      <c r="AV22" s="1">
        <f t="shared" si="6"/>
        <v>0</v>
      </c>
      <c r="AW22" s="1">
        <f t="shared" si="6"/>
        <v>0</v>
      </c>
      <c r="AX22" s="1">
        <f t="shared" si="6"/>
        <v>0</v>
      </c>
      <c r="AY22" s="1">
        <f t="shared" si="6"/>
        <v>0</v>
      </c>
      <c r="AZ22" s="1">
        <f t="shared" si="6"/>
        <v>0</v>
      </c>
      <c r="BA22" s="1">
        <f t="shared" si="6"/>
        <v>0</v>
      </c>
      <c r="BB22" s="1">
        <f t="shared" si="6"/>
        <v>0</v>
      </c>
      <c r="BC22" s="1">
        <f t="shared" si="7"/>
        <v>0</v>
      </c>
      <c r="BD22" s="1">
        <f t="shared" si="7"/>
        <v>0</v>
      </c>
    </row>
    <row r="23" spans="1:56" x14ac:dyDescent="0.2">
      <c r="B23">
        <v>5</v>
      </c>
      <c r="C23" s="5">
        <v>500</v>
      </c>
      <c r="D23" s="4">
        <v>0</v>
      </c>
      <c r="E23">
        <f>COUNTIF(G23:BD23,"&gt;"&amp;C23)</f>
        <v>0</v>
      </c>
      <c r="G23" s="1">
        <f t="shared" si="4"/>
        <v>0</v>
      </c>
      <c r="H23" s="1">
        <f t="shared" si="4"/>
        <v>0</v>
      </c>
      <c r="I23" s="1">
        <f t="shared" si="4"/>
        <v>0</v>
      </c>
      <c r="J23" s="1">
        <f t="shared" si="4"/>
        <v>0</v>
      </c>
      <c r="K23" s="1">
        <f t="shared" si="4"/>
        <v>0</v>
      </c>
      <c r="L23" s="1">
        <f t="shared" si="4"/>
        <v>0</v>
      </c>
      <c r="M23" s="1">
        <f t="shared" si="4"/>
        <v>0</v>
      </c>
      <c r="N23" s="1">
        <f t="shared" si="4"/>
        <v>0</v>
      </c>
      <c r="O23" s="1">
        <f t="shared" si="4"/>
        <v>0</v>
      </c>
      <c r="P23" s="1">
        <f t="shared" si="4"/>
        <v>0</v>
      </c>
      <c r="Q23" s="1">
        <f t="shared" si="4"/>
        <v>0</v>
      </c>
      <c r="R23" s="1">
        <f t="shared" si="4"/>
        <v>0</v>
      </c>
      <c r="S23" s="1">
        <f t="shared" si="4"/>
        <v>0</v>
      </c>
      <c r="T23" s="1">
        <f t="shared" si="4"/>
        <v>0</v>
      </c>
      <c r="U23" s="1">
        <f t="shared" si="4"/>
        <v>0</v>
      </c>
      <c r="V23" s="1">
        <f t="shared" si="4"/>
        <v>0</v>
      </c>
      <c r="W23" s="1">
        <f t="shared" si="5"/>
        <v>0</v>
      </c>
      <c r="X23" s="1">
        <f t="shared" si="5"/>
        <v>0</v>
      </c>
      <c r="Y23" s="1">
        <f t="shared" si="5"/>
        <v>0</v>
      </c>
      <c r="Z23" s="1">
        <f t="shared" si="5"/>
        <v>0</v>
      </c>
      <c r="AA23" s="1">
        <f t="shared" si="5"/>
        <v>0</v>
      </c>
      <c r="AB23" s="1">
        <f t="shared" si="5"/>
        <v>0</v>
      </c>
      <c r="AC23" s="1">
        <f t="shared" si="5"/>
        <v>0</v>
      </c>
      <c r="AD23" s="1">
        <f t="shared" si="5"/>
        <v>0</v>
      </c>
      <c r="AE23" s="1">
        <f t="shared" si="5"/>
        <v>0</v>
      </c>
      <c r="AF23" s="1">
        <f t="shared" si="5"/>
        <v>0</v>
      </c>
      <c r="AG23" s="1">
        <f t="shared" si="5"/>
        <v>0</v>
      </c>
      <c r="AH23" s="1">
        <f t="shared" si="5"/>
        <v>0</v>
      </c>
      <c r="AI23" s="1">
        <f t="shared" si="5"/>
        <v>0</v>
      </c>
      <c r="AJ23" s="1">
        <f t="shared" si="5"/>
        <v>0</v>
      </c>
      <c r="AK23" s="1">
        <f t="shared" si="5"/>
        <v>0</v>
      </c>
      <c r="AL23" s="1">
        <f t="shared" si="5"/>
        <v>0</v>
      </c>
      <c r="AM23" s="1">
        <f t="shared" si="6"/>
        <v>0</v>
      </c>
      <c r="AN23" s="1">
        <f t="shared" si="6"/>
        <v>0</v>
      </c>
      <c r="AO23" s="1">
        <f t="shared" si="6"/>
        <v>0</v>
      </c>
      <c r="AP23" s="1">
        <f t="shared" si="6"/>
        <v>0</v>
      </c>
      <c r="AQ23" s="1">
        <f t="shared" si="6"/>
        <v>0</v>
      </c>
      <c r="AR23" s="1">
        <f t="shared" si="6"/>
        <v>0</v>
      </c>
      <c r="AS23" s="1">
        <f t="shared" si="6"/>
        <v>0</v>
      </c>
      <c r="AT23" s="1">
        <f t="shared" si="6"/>
        <v>0</v>
      </c>
      <c r="AU23" s="1">
        <f t="shared" si="6"/>
        <v>0</v>
      </c>
      <c r="AV23" s="1">
        <f t="shared" si="6"/>
        <v>0</v>
      </c>
      <c r="AW23" s="1">
        <f t="shared" si="6"/>
        <v>0</v>
      </c>
      <c r="AX23" s="1">
        <f t="shared" si="6"/>
        <v>0</v>
      </c>
      <c r="AY23" s="1">
        <f t="shared" si="6"/>
        <v>0</v>
      </c>
      <c r="AZ23" s="1">
        <f t="shared" si="6"/>
        <v>0</v>
      </c>
      <c r="BA23" s="1">
        <f t="shared" si="6"/>
        <v>0</v>
      </c>
      <c r="BB23" s="1">
        <f t="shared" si="6"/>
        <v>0</v>
      </c>
      <c r="BC23" s="1">
        <f t="shared" si="7"/>
        <v>0</v>
      </c>
      <c r="BD23" s="1">
        <f t="shared" si="7"/>
        <v>0</v>
      </c>
    </row>
    <row r="25" spans="1:56" x14ac:dyDescent="0.2">
      <c r="A25" t="s">
        <v>7</v>
      </c>
      <c r="B25">
        <v>1</v>
      </c>
      <c r="C25" s="4">
        <v>450</v>
      </c>
      <c r="D25" s="4">
        <v>6</v>
      </c>
      <c r="E25">
        <f>COUNTIF(G25:BD25,"&gt;"&amp;C25)</f>
        <v>10</v>
      </c>
      <c r="G25" s="1">
        <f t="shared" ref="G25:V29" si="8">G$10*$D25</f>
        <v>4.672691910498461</v>
      </c>
      <c r="H25" s="1">
        <f t="shared" si="8"/>
        <v>15.740629059118859</v>
      </c>
      <c r="I25" s="1">
        <f t="shared" si="8"/>
        <v>44.160177870110843</v>
      </c>
      <c r="J25" s="1">
        <f t="shared" si="8"/>
        <v>46.213461139975401</v>
      </c>
      <c r="K25" s="1">
        <f t="shared" si="8"/>
        <v>50.611171510584896</v>
      </c>
      <c r="L25" s="1">
        <f t="shared" si="8"/>
        <v>57.311141591765136</v>
      </c>
      <c r="M25" s="1">
        <f t="shared" si="8"/>
        <v>66.478484922401094</v>
      </c>
      <c r="N25" s="1">
        <f t="shared" si="8"/>
        <v>86.955642681885962</v>
      </c>
      <c r="O25" s="1">
        <f t="shared" si="8"/>
        <v>87.026178939336859</v>
      </c>
      <c r="P25" s="1">
        <f t="shared" si="8"/>
        <v>90.697565430083074</v>
      </c>
      <c r="Q25" s="1">
        <f t="shared" si="8"/>
        <v>138.71948119581964</v>
      </c>
      <c r="R25" s="1">
        <f t="shared" si="8"/>
        <v>153.42777178783683</v>
      </c>
      <c r="S25" s="1">
        <f t="shared" si="8"/>
        <v>157.65572837308451</v>
      </c>
      <c r="T25" s="1">
        <f t="shared" si="8"/>
        <v>161.3501335240822</v>
      </c>
      <c r="U25" s="1">
        <f t="shared" si="8"/>
        <v>172.38926488494985</v>
      </c>
      <c r="V25" s="1">
        <f t="shared" si="8"/>
        <v>172.41045352002106</v>
      </c>
      <c r="W25" s="1">
        <f t="shared" ref="W25:AL29" si="9">W$10*$D25</f>
        <v>173.43183277949254</v>
      </c>
      <c r="X25" s="1">
        <f t="shared" si="9"/>
        <v>177.47523507455756</v>
      </c>
      <c r="Y25" s="1">
        <f t="shared" si="9"/>
        <v>190.1349601005231</v>
      </c>
      <c r="Z25" s="1">
        <f t="shared" si="9"/>
        <v>195.11996616150356</v>
      </c>
      <c r="AA25" s="1">
        <f t="shared" si="9"/>
        <v>207.27353619530294</v>
      </c>
      <c r="AB25" s="1">
        <f t="shared" si="9"/>
        <v>224.55049105688619</v>
      </c>
      <c r="AC25" s="1">
        <f t="shared" si="9"/>
        <v>231.38910989285671</v>
      </c>
      <c r="AD25" s="1">
        <f t="shared" si="9"/>
        <v>235.7187635693677</v>
      </c>
      <c r="AE25" s="1">
        <f t="shared" si="9"/>
        <v>246.02355244170633</v>
      </c>
      <c r="AF25" s="1">
        <f t="shared" si="9"/>
        <v>270.13873990342228</v>
      </c>
      <c r="AG25" s="1">
        <f t="shared" si="9"/>
        <v>277.18489096820514</v>
      </c>
      <c r="AH25" s="1">
        <f t="shared" si="9"/>
        <v>280.29544293341144</v>
      </c>
      <c r="AI25" s="1">
        <f t="shared" si="9"/>
        <v>307.08638742328901</v>
      </c>
      <c r="AJ25" s="1">
        <f t="shared" si="9"/>
        <v>321.94889920184164</v>
      </c>
      <c r="AK25" s="1">
        <f t="shared" si="9"/>
        <v>323.13552421134875</v>
      </c>
      <c r="AL25" s="1">
        <f t="shared" si="9"/>
        <v>335.76116733141117</v>
      </c>
      <c r="AM25" s="1">
        <f t="shared" ref="AM25:BB29" si="10">AM$10*$D25</f>
        <v>344.06152412661027</v>
      </c>
      <c r="AN25" s="1">
        <f t="shared" si="10"/>
        <v>358.8858804372835</v>
      </c>
      <c r="AO25" s="1">
        <f t="shared" si="10"/>
        <v>377.64695140794885</v>
      </c>
      <c r="AP25" s="1">
        <f t="shared" si="10"/>
        <v>385.95411099357932</v>
      </c>
      <c r="AQ25" s="1">
        <f t="shared" si="10"/>
        <v>411.26077662883722</v>
      </c>
      <c r="AR25" s="1">
        <f t="shared" si="10"/>
        <v>411.69495243081371</v>
      </c>
      <c r="AS25" s="1">
        <f t="shared" si="10"/>
        <v>434.36261681098779</v>
      </c>
      <c r="AT25" s="1">
        <f t="shared" si="10"/>
        <v>442.38775394648906</v>
      </c>
      <c r="AU25" s="1">
        <f t="shared" si="10"/>
        <v>464.76942225605501</v>
      </c>
      <c r="AV25" s="1">
        <f t="shared" si="10"/>
        <v>485.07079218890055</v>
      </c>
      <c r="AW25" s="1">
        <f t="shared" si="10"/>
        <v>491.77139431958727</v>
      </c>
      <c r="AX25" s="1">
        <f t="shared" si="10"/>
        <v>494.43741098456906</v>
      </c>
      <c r="AY25" s="1">
        <f t="shared" si="10"/>
        <v>498.06382839794185</v>
      </c>
      <c r="AZ25" s="1">
        <f t="shared" si="10"/>
        <v>510.9946042854707</v>
      </c>
      <c r="BA25" s="1">
        <f t="shared" si="10"/>
        <v>519.39066295276598</v>
      </c>
      <c r="BB25" s="1">
        <f t="shared" si="10"/>
        <v>546.13796659570585</v>
      </c>
      <c r="BC25" s="1">
        <f t="shared" ref="BC25:BD29" si="11">BC$10*$D25</f>
        <v>558.4082221572022</v>
      </c>
      <c r="BD25" s="1">
        <f t="shared" si="11"/>
        <v>567.93345337695848</v>
      </c>
    </row>
    <row r="26" spans="1:56" x14ac:dyDescent="0.2">
      <c r="A26" t="s">
        <v>12</v>
      </c>
      <c r="B26">
        <v>2</v>
      </c>
      <c r="C26" s="4">
        <v>500</v>
      </c>
      <c r="D26" s="4">
        <v>10</v>
      </c>
      <c r="E26">
        <f>COUNTIF(G26:BD26,"&gt;"&amp;C26)</f>
        <v>22</v>
      </c>
      <c r="G26" s="1">
        <f t="shared" si="8"/>
        <v>7.7878198508307683</v>
      </c>
      <c r="H26" s="1">
        <f t="shared" si="8"/>
        <v>26.234381765198101</v>
      </c>
      <c r="I26" s="1">
        <f t="shared" si="8"/>
        <v>73.600296450184729</v>
      </c>
      <c r="J26" s="1">
        <f t="shared" si="8"/>
        <v>77.022435233292327</v>
      </c>
      <c r="K26" s="1">
        <f t="shared" si="8"/>
        <v>84.351952517641493</v>
      </c>
      <c r="L26" s="1">
        <f t="shared" si="8"/>
        <v>95.518569319608559</v>
      </c>
      <c r="M26" s="1">
        <f t="shared" si="8"/>
        <v>110.79747487066848</v>
      </c>
      <c r="N26" s="1">
        <f t="shared" si="8"/>
        <v>144.92607113647659</v>
      </c>
      <c r="O26" s="1">
        <f t="shared" si="8"/>
        <v>145.04363156556144</v>
      </c>
      <c r="P26" s="1">
        <f t="shared" si="8"/>
        <v>151.16260905013846</v>
      </c>
      <c r="Q26" s="1">
        <f t="shared" si="8"/>
        <v>231.19913532636605</v>
      </c>
      <c r="R26" s="1">
        <f t="shared" si="8"/>
        <v>255.71295297972807</v>
      </c>
      <c r="S26" s="1">
        <f t="shared" si="8"/>
        <v>262.75954728847415</v>
      </c>
      <c r="T26" s="1">
        <f t="shared" si="8"/>
        <v>268.91688920680366</v>
      </c>
      <c r="U26" s="1">
        <f t="shared" si="8"/>
        <v>287.31544147491638</v>
      </c>
      <c r="V26" s="1">
        <f t="shared" si="8"/>
        <v>287.35075586670177</v>
      </c>
      <c r="W26" s="1">
        <f t="shared" si="9"/>
        <v>289.05305463248754</v>
      </c>
      <c r="X26" s="1">
        <f t="shared" si="9"/>
        <v>295.79205845759594</v>
      </c>
      <c r="Y26" s="1">
        <f t="shared" si="9"/>
        <v>316.89160016753851</v>
      </c>
      <c r="Z26" s="1">
        <f t="shared" si="9"/>
        <v>325.19994360250593</v>
      </c>
      <c r="AA26" s="1">
        <f t="shared" si="9"/>
        <v>345.45589365883819</v>
      </c>
      <c r="AB26" s="1">
        <f t="shared" si="9"/>
        <v>374.25081842814365</v>
      </c>
      <c r="AC26" s="1">
        <f t="shared" si="9"/>
        <v>385.64851648809451</v>
      </c>
      <c r="AD26" s="1">
        <f t="shared" si="9"/>
        <v>392.86460594894612</v>
      </c>
      <c r="AE26" s="1">
        <f t="shared" si="9"/>
        <v>410.03925406951055</v>
      </c>
      <c r="AF26" s="1">
        <f t="shared" si="9"/>
        <v>450.23123317237042</v>
      </c>
      <c r="AG26" s="1">
        <f t="shared" si="9"/>
        <v>461.97481828034194</v>
      </c>
      <c r="AH26" s="1">
        <f t="shared" si="9"/>
        <v>467.15907155568573</v>
      </c>
      <c r="AI26" s="1">
        <f t="shared" si="9"/>
        <v>511.81064570548176</v>
      </c>
      <c r="AJ26" s="1">
        <f t="shared" si="9"/>
        <v>536.58149866973599</v>
      </c>
      <c r="AK26" s="1">
        <f t="shared" si="9"/>
        <v>538.55920701891455</v>
      </c>
      <c r="AL26" s="1">
        <f t="shared" si="9"/>
        <v>559.60194555235194</v>
      </c>
      <c r="AM26" s="1">
        <f t="shared" si="10"/>
        <v>573.43587354435044</v>
      </c>
      <c r="AN26" s="1">
        <f t="shared" si="10"/>
        <v>598.1431340621391</v>
      </c>
      <c r="AO26" s="1">
        <f t="shared" si="10"/>
        <v>629.41158567991477</v>
      </c>
      <c r="AP26" s="1">
        <f t="shared" si="10"/>
        <v>643.25685165596553</v>
      </c>
      <c r="AQ26" s="1">
        <f t="shared" si="10"/>
        <v>685.43462771472878</v>
      </c>
      <c r="AR26" s="1">
        <f t="shared" si="10"/>
        <v>686.15825405135627</v>
      </c>
      <c r="AS26" s="1">
        <f t="shared" si="10"/>
        <v>723.93769468497965</v>
      </c>
      <c r="AT26" s="1">
        <f t="shared" si="10"/>
        <v>737.31292324414835</v>
      </c>
      <c r="AU26" s="1">
        <f t="shared" si="10"/>
        <v>774.61570376009161</v>
      </c>
      <c r="AV26" s="1">
        <f t="shared" si="10"/>
        <v>808.45132031483433</v>
      </c>
      <c r="AW26" s="1">
        <f t="shared" si="10"/>
        <v>819.61899053264551</v>
      </c>
      <c r="AX26" s="1">
        <f t="shared" si="10"/>
        <v>824.06235164094835</v>
      </c>
      <c r="AY26" s="1">
        <f t="shared" si="10"/>
        <v>830.10638066323634</v>
      </c>
      <c r="AZ26" s="1">
        <f t="shared" si="10"/>
        <v>851.65767380911791</v>
      </c>
      <c r="BA26" s="1">
        <f t="shared" si="10"/>
        <v>865.65110492127656</v>
      </c>
      <c r="BB26" s="1">
        <f t="shared" si="10"/>
        <v>910.22994432617634</v>
      </c>
      <c r="BC26" s="1">
        <f t="shared" si="11"/>
        <v>930.68037026200375</v>
      </c>
      <c r="BD26" s="1">
        <f t="shared" si="11"/>
        <v>946.55575562826414</v>
      </c>
    </row>
    <row r="27" spans="1:56" x14ac:dyDescent="0.2">
      <c r="A27" t="s">
        <v>13</v>
      </c>
      <c r="B27">
        <v>3</v>
      </c>
      <c r="C27" s="4">
        <v>500</v>
      </c>
      <c r="D27" s="4">
        <v>22</v>
      </c>
      <c r="E27">
        <f>COUNTIF(G27:BD27,"&gt;"&amp;C27)</f>
        <v>40</v>
      </c>
      <c r="G27" s="1">
        <f t="shared" si="8"/>
        <v>17.13320367182769</v>
      </c>
      <c r="H27" s="1">
        <f t="shared" si="8"/>
        <v>57.71563988343582</v>
      </c>
      <c r="I27" s="1">
        <f t="shared" si="8"/>
        <v>161.9206521904064</v>
      </c>
      <c r="J27" s="1">
        <f t="shared" si="8"/>
        <v>169.44935751324314</v>
      </c>
      <c r="K27" s="1">
        <f t="shared" si="8"/>
        <v>185.57429553881127</v>
      </c>
      <c r="L27" s="1">
        <f t="shared" si="8"/>
        <v>210.14085250313883</v>
      </c>
      <c r="M27" s="1">
        <f t="shared" si="8"/>
        <v>243.75444471547067</v>
      </c>
      <c r="N27" s="1">
        <f t="shared" si="8"/>
        <v>318.83735650024852</v>
      </c>
      <c r="O27" s="1">
        <f t="shared" si="8"/>
        <v>319.09598944423516</v>
      </c>
      <c r="P27" s="1">
        <f t="shared" si="8"/>
        <v>332.55773991030458</v>
      </c>
      <c r="Q27" s="1">
        <f t="shared" si="8"/>
        <v>508.63809771800533</v>
      </c>
      <c r="R27" s="1">
        <f t="shared" si="8"/>
        <v>562.56849655540179</v>
      </c>
      <c r="S27" s="1">
        <f t="shared" si="8"/>
        <v>578.07100403464312</v>
      </c>
      <c r="T27" s="1">
        <f t="shared" si="8"/>
        <v>591.61715625496799</v>
      </c>
      <c r="U27" s="1">
        <f t="shared" si="8"/>
        <v>632.09397124481609</v>
      </c>
      <c r="V27" s="1">
        <f t="shared" si="8"/>
        <v>632.1716629067439</v>
      </c>
      <c r="W27" s="1">
        <f t="shared" si="9"/>
        <v>635.91672019147256</v>
      </c>
      <c r="X27" s="1">
        <f t="shared" si="9"/>
        <v>650.74252860671106</v>
      </c>
      <c r="Y27" s="1">
        <f t="shared" si="9"/>
        <v>697.16152036858466</v>
      </c>
      <c r="Z27" s="1">
        <f t="shared" si="9"/>
        <v>715.43987592551298</v>
      </c>
      <c r="AA27" s="1">
        <f t="shared" si="9"/>
        <v>760.00296604944401</v>
      </c>
      <c r="AB27" s="1">
        <f t="shared" si="9"/>
        <v>823.35180054191596</v>
      </c>
      <c r="AC27" s="1">
        <f t="shared" si="9"/>
        <v>848.42673627380793</v>
      </c>
      <c r="AD27" s="1">
        <f t="shared" si="9"/>
        <v>864.30213308768145</v>
      </c>
      <c r="AE27" s="1">
        <f t="shared" si="9"/>
        <v>902.08635895292321</v>
      </c>
      <c r="AF27" s="1">
        <f t="shared" si="9"/>
        <v>990.50871297921492</v>
      </c>
      <c r="AG27" s="1">
        <f t="shared" si="9"/>
        <v>1016.3446002167523</v>
      </c>
      <c r="AH27" s="1">
        <f t="shared" si="9"/>
        <v>1027.7499574225085</v>
      </c>
      <c r="AI27" s="1">
        <f t="shared" si="9"/>
        <v>1125.9834205520599</v>
      </c>
      <c r="AJ27" s="1">
        <f t="shared" si="9"/>
        <v>1180.4792970734193</v>
      </c>
      <c r="AK27" s="1">
        <f t="shared" si="9"/>
        <v>1184.8302554416121</v>
      </c>
      <c r="AL27" s="1">
        <f t="shared" si="9"/>
        <v>1231.1242802151744</v>
      </c>
      <c r="AM27" s="1">
        <f t="shared" si="10"/>
        <v>1261.558921797571</v>
      </c>
      <c r="AN27" s="1">
        <f t="shared" si="10"/>
        <v>1315.9148949367061</v>
      </c>
      <c r="AO27" s="1">
        <f t="shared" si="10"/>
        <v>1384.7054884958125</v>
      </c>
      <c r="AP27" s="1">
        <f t="shared" si="10"/>
        <v>1415.1650736431243</v>
      </c>
      <c r="AQ27" s="1">
        <f t="shared" si="10"/>
        <v>1507.9561809724032</v>
      </c>
      <c r="AR27" s="1">
        <f t="shared" si="10"/>
        <v>1509.5481589129838</v>
      </c>
      <c r="AS27" s="1">
        <f t="shared" si="10"/>
        <v>1592.6629283069551</v>
      </c>
      <c r="AT27" s="1">
        <f t="shared" si="10"/>
        <v>1622.0884311371265</v>
      </c>
      <c r="AU27" s="1">
        <f t="shared" si="10"/>
        <v>1704.1545482722015</v>
      </c>
      <c r="AV27" s="1">
        <f t="shared" si="10"/>
        <v>1778.5929046926356</v>
      </c>
      <c r="AW27" s="1">
        <f t="shared" si="10"/>
        <v>1803.1617791718199</v>
      </c>
      <c r="AX27" s="1">
        <f t="shared" si="10"/>
        <v>1812.9371736100863</v>
      </c>
      <c r="AY27" s="1">
        <f t="shared" si="10"/>
        <v>1826.2340374591199</v>
      </c>
      <c r="AZ27" s="1">
        <f t="shared" si="10"/>
        <v>1873.6468823800594</v>
      </c>
      <c r="BA27" s="1">
        <f t="shared" si="10"/>
        <v>1904.4324308268085</v>
      </c>
      <c r="BB27" s="1">
        <f t="shared" si="10"/>
        <v>2002.505877517588</v>
      </c>
      <c r="BC27" s="1">
        <f t="shared" si="11"/>
        <v>2047.4968145764083</v>
      </c>
      <c r="BD27" s="1">
        <f t="shared" si="11"/>
        <v>2082.422662382181</v>
      </c>
    </row>
    <row r="28" spans="1:56" x14ac:dyDescent="0.2">
      <c r="A28" t="s">
        <v>14</v>
      </c>
      <c r="B28">
        <v>4</v>
      </c>
      <c r="C28" s="4">
        <v>500</v>
      </c>
      <c r="D28" s="4">
        <v>40</v>
      </c>
      <c r="E28">
        <f>COUNTIF(G28:BD28,"&gt;"&amp;C28)</f>
        <v>43</v>
      </c>
      <c r="G28" s="1">
        <f t="shared" si="8"/>
        <v>31.151279403323073</v>
      </c>
      <c r="H28" s="1">
        <f t="shared" si="8"/>
        <v>104.93752706079241</v>
      </c>
      <c r="I28" s="1">
        <f t="shared" si="8"/>
        <v>294.40118580073892</v>
      </c>
      <c r="J28" s="1">
        <f t="shared" si="8"/>
        <v>308.08974093316931</v>
      </c>
      <c r="K28" s="1">
        <f t="shared" si="8"/>
        <v>337.40781007056597</v>
      </c>
      <c r="L28" s="1">
        <f t="shared" si="8"/>
        <v>382.07427727843424</v>
      </c>
      <c r="M28" s="1">
        <f t="shared" si="8"/>
        <v>443.18989948267392</v>
      </c>
      <c r="N28" s="1">
        <f t="shared" si="8"/>
        <v>579.70428454590638</v>
      </c>
      <c r="O28" s="1">
        <f t="shared" si="8"/>
        <v>580.17452626224576</v>
      </c>
      <c r="P28" s="1">
        <f t="shared" si="8"/>
        <v>604.65043620055383</v>
      </c>
      <c r="Q28" s="1">
        <f t="shared" si="8"/>
        <v>924.79654130546419</v>
      </c>
      <c r="R28" s="1">
        <f t="shared" si="8"/>
        <v>1022.8518119189123</v>
      </c>
      <c r="S28" s="1">
        <f t="shared" si="8"/>
        <v>1051.0381891538966</v>
      </c>
      <c r="T28" s="1">
        <f t="shared" si="8"/>
        <v>1075.6675568272146</v>
      </c>
      <c r="U28" s="1">
        <f t="shared" si="8"/>
        <v>1149.2617658996655</v>
      </c>
      <c r="V28" s="1">
        <f t="shared" si="8"/>
        <v>1149.4030234668071</v>
      </c>
      <c r="W28" s="1">
        <f t="shared" si="9"/>
        <v>1156.2122185299502</v>
      </c>
      <c r="X28" s="1">
        <f t="shared" si="9"/>
        <v>1183.1682338303838</v>
      </c>
      <c r="Y28" s="1">
        <f t="shared" si="9"/>
        <v>1267.5664006701541</v>
      </c>
      <c r="Z28" s="1">
        <f t="shared" si="9"/>
        <v>1300.7997744100237</v>
      </c>
      <c r="AA28" s="1">
        <f t="shared" si="9"/>
        <v>1381.8235746353528</v>
      </c>
      <c r="AB28" s="1">
        <f t="shared" si="9"/>
        <v>1497.0032737125746</v>
      </c>
      <c r="AC28" s="1">
        <f t="shared" si="9"/>
        <v>1542.5940659523781</v>
      </c>
      <c r="AD28" s="1">
        <f t="shared" si="9"/>
        <v>1571.4584237957845</v>
      </c>
      <c r="AE28" s="1">
        <f t="shared" si="9"/>
        <v>1640.1570162780422</v>
      </c>
      <c r="AF28" s="1">
        <f t="shared" si="9"/>
        <v>1800.9249326894817</v>
      </c>
      <c r="AG28" s="1">
        <f t="shared" si="9"/>
        <v>1847.8992731213677</v>
      </c>
      <c r="AH28" s="1">
        <f t="shared" si="9"/>
        <v>1868.6362862227429</v>
      </c>
      <c r="AI28" s="1">
        <f t="shared" si="9"/>
        <v>2047.242582821927</v>
      </c>
      <c r="AJ28" s="1">
        <f t="shared" si="9"/>
        <v>2146.325994678944</v>
      </c>
      <c r="AK28" s="1">
        <f t="shared" si="9"/>
        <v>2154.2368280756582</v>
      </c>
      <c r="AL28" s="1">
        <f t="shared" si="9"/>
        <v>2238.4077822094077</v>
      </c>
      <c r="AM28" s="1">
        <f t="shared" si="10"/>
        <v>2293.7434941774018</v>
      </c>
      <c r="AN28" s="1">
        <f t="shared" si="10"/>
        <v>2392.5725362485564</v>
      </c>
      <c r="AO28" s="1">
        <f t="shared" si="10"/>
        <v>2517.6463427196591</v>
      </c>
      <c r="AP28" s="1">
        <f t="shared" si="10"/>
        <v>2573.0274066238621</v>
      </c>
      <c r="AQ28" s="1">
        <f t="shared" si="10"/>
        <v>2741.7385108589151</v>
      </c>
      <c r="AR28" s="1">
        <f t="shared" si="10"/>
        <v>2744.6330162054251</v>
      </c>
      <c r="AS28" s="1">
        <f t="shared" si="10"/>
        <v>2895.7507787399186</v>
      </c>
      <c r="AT28" s="1">
        <f t="shared" si="10"/>
        <v>2949.2516929765934</v>
      </c>
      <c r="AU28" s="1">
        <f t="shared" si="10"/>
        <v>3098.4628150403664</v>
      </c>
      <c r="AV28" s="1">
        <f t="shared" si="10"/>
        <v>3233.8052812593373</v>
      </c>
      <c r="AW28" s="1">
        <f t="shared" si="10"/>
        <v>3278.475962130582</v>
      </c>
      <c r="AX28" s="1">
        <f t="shared" si="10"/>
        <v>3296.2494065637934</v>
      </c>
      <c r="AY28" s="1">
        <f t="shared" si="10"/>
        <v>3320.4255226529453</v>
      </c>
      <c r="AZ28" s="1">
        <f t="shared" si="10"/>
        <v>3406.6306952364716</v>
      </c>
      <c r="BA28" s="1">
        <f t="shared" si="10"/>
        <v>3462.6044196851062</v>
      </c>
      <c r="BB28" s="1">
        <f t="shared" si="10"/>
        <v>3640.9197773047053</v>
      </c>
      <c r="BC28" s="1">
        <f t="shared" si="11"/>
        <v>3722.721481048015</v>
      </c>
      <c r="BD28" s="1">
        <f t="shared" si="11"/>
        <v>3786.2230225130565</v>
      </c>
    </row>
    <row r="29" spans="1:56" x14ac:dyDescent="0.2">
      <c r="A29" t="s">
        <v>15</v>
      </c>
      <c r="B29">
        <v>5</v>
      </c>
      <c r="C29" s="4">
        <v>500</v>
      </c>
      <c r="D29" s="4">
        <v>43</v>
      </c>
      <c r="E29">
        <f>COUNTIF(G29:BD29,"&gt;"&amp;C29)</f>
        <v>43</v>
      </c>
      <c r="G29" s="1">
        <f t="shared" si="8"/>
        <v>33.487625358572302</v>
      </c>
      <c r="H29" s="1">
        <f t="shared" si="8"/>
        <v>112.80784159035183</v>
      </c>
      <c r="I29" s="1">
        <f t="shared" si="8"/>
        <v>316.48127473579433</v>
      </c>
      <c r="J29" s="1">
        <f t="shared" si="8"/>
        <v>331.19647150315706</v>
      </c>
      <c r="K29" s="1">
        <f t="shared" si="8"/>
        <v>362.71339582585841</v>
      </c>
      <c r="L29" s="1">
        <f t="shared" si="8"/>
        <v>410.72984807431681</v>
      </c>
      <c r="M29" s="1">
        <f t="shared" si="8"/>
        <v>476.42914194387447</v>
      </c>
      <c r="N29" s="1">
        <f t="shared" si="8"/>
        <v>623.1821058868494</v>
      </c>
      <c r="O29" s="1">
        <f t="shared" si="8"/>
        <v>623.68761573191421</v>
      </c>
      <c r="P29" s="1">
        <f t="shared" si="8"/>
        <v>649.99921891559541</v>
      </c>
      <c r="Q29" s="1">
        <f t="shared" si="8"/>
        <v>994.15628190337407</v>
      </c>
      <c r="R29" s="1">
        <f t="shared" si="8"/>
        <v>1099.5656978128306</v>
      </c>
      <c r="S29" s="1">
        <f t="shared" si="8"/>
        <v>1129.8660533404388</v>
      </c>
      <c r="T29" s="1">
        <f t="shared" si="8"/>
        <v>1156.3426235892557</v>
      </c>
      <c r="U29" s="1">
        <f t="shared" si="8"/>
        <v>1235.4563983421406</v>
      </c>
      <c r="V29" s="1">
        <f t="shared" si="8"/>
        <v>1235.6082502268177</v>
      </c>
      <c r="W29" s="1">
        <f t="shared" si="9"/>
        <v>1242.9281349196965</v>
      </c>
      <c r="X29" s="1">
        <f t="shared" si="9"/>
        <v>1271.9058513676625</v>
      </c>
      <c r="Y29" s="1">
        <f t="shared" si="9"/>
        <v>1362.6338807204156</v>
      </c>
      <c r="Z29" s="1">
        <f t="shared" si="9"/>
        <v>1398.3597574907756</v>
      </c>
      <c r="AA29" s="1">
        <f t="shared" si="9"/>
        <v>1485.4603427330044</v>
      </c>
      <c r="AB29" s="1">
        <f t="shared" si="9"/>
        <v>1609.2785192410176</v>
      </c>
      <c r="AC29" s="1">
        <f t="shared" si="9"/>
        <v>1658.2886208988064</v>
      </c>
      <c r="AD29" s="1">
        <f t="shared" si="9"/>
        <v>1689.3178055804683</v>
      </c>
      <c r="AE29" s="1">
        <f t="shared" si="9"/>
        <v>1763.1687924988953</v>
      </c>
      <c r="AF29" s="1">
        <f t="shared" si="9"/>
        <v>1935.9943026411929</v>
      </c>
      <c r="AG29" s="1">
        <f t="shared" si="9"/>
        <v>1986.4917186054702</v>
      </c>
      <c r="AH29" s="1">
        <f t="shared" si="9"/>
        <v>2008.7840076894486</v>
      </c>
      <c r="AI29" s="1">
        <f t="shared" si="9"/>
        <v>2200.7857765335716</v>
      </c>
      <c r="AJ29" s="1">
        <f t="shared" si="9"/>
        <v>2307.3004442798647</v>
      </c>
      <c r="AK29" s="1">
        <f t="shared" si="9"/>
        <v>2315.8045901813325</v>
      </c>
      <c r="AL29" s="1">
        <f t="shared" si="9"/>
        <v>2406.2883658751134</v>
      </c>
      <c r="AM29" s="1">
        <f t="shared" si="10"/>
        <v>2465.774256240707</v>
      </c>
      <c r="AN29" s="1">
        <f t="shared" si="10"/>
        <v>2572.0154764671984</v>
      </c>
      <c r="AO29" s="1">
        <f t="shared" si="10"/>
        <v>2706.4698184236331</v>
      </c>
      <c r="AP29" s="1">
        <f t="shared" si="10"/>
        <v>2766.0044621206516</v>
      </c>
      <c r="AQ29" s="1">
        <f t="shared" si="10"/>
        <v>2947.3688991733338</v>
      </c>
      <c r="AR29" s="1">
        <f t="shared" si="10"/>
        <v>2950.480492420832</v>
      </c>
      <c r="AS29" s="1">
        <f t="shared" si="10"/>
        <v>3112.9320871454124</v>
      </c>
      <c r="AT29" s="1">
        <f t="shared" si="10"/>
        <v>3170.445569949838</v>
      </c>
      <c r="AU29" s="1">
        <f t="shared" si="10"/>
        <v>3330.8475261683939</v>
      </c>
      <c r="AV29" s="1">
        <f t="shared" si="10"/>
        <v>3476.3406773537877</v>
      </c>
      <c r="AW29" s="1">
        <f t="shared" si="10"/>
        <v>3524.3616592903754</v>
      </c>
      <c r="AX29" s="1">
        <f t="shared" si="10"/>
        <v>3543.4681120560781</v>
      </c>
      <c r="AY29" s="1">
        <f t="shared" si="10"/>
        <v>3569.4574368519166</v>
      </c>
      <c r="AZ29" s="1">
        <f t="shared" si="10"/>
        <v>3662.127997379207</v>
      </c>
      <c r="BA29" s="1">
        <f t="shared" si="10"/>
        <v>3722.2997511614894</v>
      </c>
      <c r="BB29" s="1">
        <f t="shared" si="10"/>
        <v>3913.9887606025582</v>
      </c>
      <c r="BC29" s="1">
        <f t="shared" si="11"/>
        <v>4001.9255921266158</v>
      </c>
      <c r="BD29" s="1">
        <f t="shared" si="11"/>
        <v>4070.189749201536</v>
      </c>
    </row>
  </sheetData>
  <conditionalFormatting sqref="G13:BD13">
    <cfRule type="cellIs" dxfId="29" priority="29" operator="lessThan">
      <formula>$C$13</formula>
    </cfRule>
    <cfRule type="cellIs" dxfId="28" priority="30" operator="greaterThan">
      <formula>$C$13</formula>
    </cfRule>
  </conditionalFormatting>
  <conditionalFormatting sqref="G14:BD14">
    <cfRule type="cellIs" dxfId="27" priority="27" operator="lessThan">
      <formula>$C$13</formula>
    </cfRule>
    <cfRule type="cellIs" dxfId="26" priority="28" operator="greaterThan">
      <formula>$C$13</formula>
    </cfRule>
  </conditionalFormatting>
  <conditionalFormatting sqref="G15:BD15">
    <cfRule type="cellIs" dxfId="25" priority="25" operator="lessThan">
      <formula>$C$13</formula>
    </cfRule>
    <cfRule type="cellIs" dxfId="24" priority="26" operator="greaterThan">
      <formula>$C$13</formula>
    </cfRule>
  </conditionalFormatting>
  <conditionalFormatting sqref="G16:BD16">
    <cfRule type="cellIs" dxfId="23" priority="23" operator="lessThan">
      <formula>$C$13</formula>
    </cfRule>
    <cfRule type="cellIs" dxfId="22" priority="24" operator="greaterThan">
      <formula>$C$13</formula>
    </cfRule>
  </conditionalFormatting>
  <conditionalFormatting sqref="G17:BD17">
    <cfRule type="cellIs" dxfId="21" priority="21" operator="lessThan">
      <formula>$C$13</formula>
    </cfRule>
    <cfRule type="cellIs" dxfId="20" priority="22" operator="greaterThan">
      <formula>$C$13</formula>
    </cfRule>
  </conditionalFormatting>
  <conditionalFormatting sqref="G19:BD19">
    <cfRule type="cellIs" dxfId="19" priority="19" operator="lessThan">
      <formula>$C$13</formula>
    </cfRule>
    <cfRule type="cellIs" dxfId="18" priority="20" operator="greaterThan">
      <formula>$C$13</formula>
    </cfRule>
  </conditionalFormatting>
  <conditionalFormatting sqref="G20:BD20">
    <cfRule type="cellIs" dxfId="17" priority="17" operator="lessThan">
      <formula>$C$13</formula>
    </cfRule>
    <cfRule type="cellIs" dxfId="16" priority="18" operator="greaterThan">
      <formula>$C$13</formula>
    </cfRule>
  </conditionalFormatting>
  <conditionalFormatting sqref="G21:BD21">
    <cfRule type="cellIs" dxfId="15" priority="15" operator="lessThan">
      <formula>$C$13</formula>
    </cfRule>
    <cfRule type="cellIs" dxfId="14" priority="16" operator="greaterThan">
      <formula>$C$13</formula>
    </cfRule>
  </conditionalFormatting>
  <conditionalFormatting sqref="G22:BD22">
    <cfRule type="cellIs" dxfId="13" priority="13" operator="lessThan">
      <formula>$C$13</formula>
    </cfRule>
    <cfRule type="cellIs" dxfId="12" priority="14" operator="greaterThan">
      <formula>$C$13</formula>
    </cfRule>
  </conditionalFormatting>
  <conditionalFormatting sqref="G23:BD23">
    <cfRule type="cellIs" dxfId="11" priority="11" operator="lessThan">
      <formula>$C$13</formula>
    </cfRule>
    <cfRule type="cellIs" dxfId="10" priority="12" operator="greaterThan">
      <formula>$C$13</formula>
    </cfRule>
  </conditionalFormatting>
  <conditionalFormatting sqref="G25:BD25">
    <cfRule type="cellIs" dxfId="9" priority="9" operator="lessThan">
      <formula>$C$13</formula>
    </cfRule>
    <cfRule type="cellIs" dxfId="8" priority="10" operator="greaterThan">
      <formula>$C$13</formula>
    </cfRule>
  </conditionalFormatting>
  <conditionalFormatting sqref="G26:BD26">
    <cfRule type="cellIs" dxfId="7" priority="7" operator="lessThan">
      <formula>$C$13</formula>
    </cfRule>
    <cfRule type="cellIs" dxfId="6" priority="8" operator="greaterThan">
      <formula>$C$13</formula>
    </cfRule>
  </conditionalFormatting>
  <conditionalFormatting sqref="G27:BD27">
    <cfRule type="cellIs" dxfId="5" priority="5" operator="lessThan">
      <formula>$C$13</formula>
    </cfRule>
    <cfRule type="cellIs" dxfId="4" priority="6" operator="greaterThan">
      <formula>$C$13</formula>
    </cfRule>
  </conditionalFormatting>
  <conditionalFormatting sqref="G28:BD28">
    <cfRule type="cellIs" dxfId="3" priority="3" operator="lessThan">
      <formula>$C$13</formula>
    </cfRule>
    <cfRule type="cellIs" dxfId="2" priority="4" operator="greaterThan">
      <formula>$C$13</formula>
    </cfRule>
  </conditionalFormatting>
  <conditionalFormatting sqref="G29:BD29">
    <cfRule type="cellIs" dxfId="1" priority="1" operator="lessThan">
      <formula>$C$13</formula>
    </cfRule>
    <cfRule type="cellIs" dxfId="0" priority="2" operator="greaterThan">
      <formula>$C$13</formula>
    </cfRule>
  </conditionalFormatting>
  <hyperlinks>
    <hyperlink ref="B5" r:id="rId1" xr:uid="{299D512F-E770-A84E-B906-157FE20A25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game class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Vehviläinen Iivo</dc:creator>
  <cp:lastModifiedBy>Vehviläinen Iivo</cp:lastModifiedBy>
  <dcterms:created xsi:type="dcterms:W3CDTF">2020-01-29T10:52:29Z</dcterms:created>
  <dcterms:modified xsi:type="dcterms:W3CDTF">2022-09-26T18:34:30Z</dcterms:modified>
</cp:coreProperties>
</file>