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home.org.aalto.fi\cheirds1\data\Desktop\"/>
    </mc:Choice>
  </mc:AlternateContent>
  <xr:revisionPtr revIDLastSave="0" documentId="14_{603121B8-0EA2-425F-9E03-380C71FB494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D 2022 (MEC2004)" sheetId="3" r:id="rId1"/>
    <sheet name="Groups" sheetId="4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3" l="1"/>
  <c r="B13" i="3"/>
  <c r="B14" i="3" s="1"/>
  <c r="B15" i="3" s="1"/>
  <c r="B16" i="3" s="1"/>
  <c r="D14" i="3"/>
  <c r="E61" i="3"/>
  <c r="D61" i="3"/>
  <c r="C61" i="3"/>
  <c r="G5" i="3"/>
  <c r="G6" i="3" s="1"/>
  <c r="G8" i="3" s="1"/>
  <c r="D5" i="3"/>
  <c r="D6" i="3" s="1"/>
  <c r="G14" i="3" l="1"/>
  <c r="G16" i="3" s="1"/>
  <c r="G13" i="3"/>
  <c r="E62" i="3"/>
  <c r="D15" i="3" l="1"/>
  <c r="D16" i="3" s="1"/>
</calcChain>
</file>

<file path=xl/sharedStrings.xml><?xml version="1.0" encoding="utf-8"?>
<sst xmlns="http://schemas.openxmlformats.org/spreadsheetml/2006/main" count="226" uniqueCount="190">
  <si>
    <t> Week</t>
  </si>
  <si>
    <t>Date</t>
  </si>
  <si>
    <t>Title</t>
  </si>
  <si>
    <t>Comment</t>
  </si>
  <si>
    <t>Period</t>
  </si>
  <si>
    <t xml:space="preserve">Activity </t>
  </si>
  <si>
    <t>Lecture 1</t>
  </si>
  <si>
    <t>Tutorial 1</t>
  </si>
  <si>
    <t>Lecture 2</t>
  </si>
  <si>
    <t>Tutorial 2</t>
  </si>
  <si>
    <t>Lecture 3</t>
  </si>
  <si>
    <t>Tutorial 3</t>
  </si>
  <si>
    <t>Lecture 4</t>
  </si>
  <si>
    <t>Tutorial 4</t>
  </si>
  <si>
    <t>Lecture 5</t>
  </si>
  <si>
    <t>Lecture 6</t>
  </si>
  <si>
    <t>Lecture 7</t>
  </si>
  <si>
    <t>Tutorial 7</t>
  </si>
  <si>
    <t>Lecture 8</t>
  </si>
  <si>
    <t>Tutorial 8</t>
  </si>
  <si>
    <t>Lecture 9</t>
  </si>
  <si>
    <t>Tutorial 9</t>
  </si>
  <si>
    <t>Lecture 10</t>
  </si>
  <si>
    <t>Group work</t>
  </si>
  <si>
    <t>Self study</t>
  </si>
  <si>
    <t>Week</t>
  </si>
  <si>
    <t>Exam</t>
  </si>
  <si>
    <t>TOTALS (itemised)</t>
  </si>
  <si>
    <t>Given</t>
  </si>
  <si>
    <t>RTN</t>
  </si>
  <si>
    <t>Assignment 2 : Ocean Waves</t>
  </si>
  <si>
    <t>Assignment 3 : Equations of Motion</t>
  </si>
  <si>
    <t>Assignment 5 : Added Resistance and Manouvering</t>
  </si>
  <si>
    <t>1st Mid term exam</t>
  </si>
  <si>
    <t>Work Capacity Plan</t>
  </si>
  <si>
    <t>Submission of Final Report (27.05.20)</t>
  </si>
  <si>
    <t>TOTAL (overall) - 5CR</t>
  </si>
  <si>
    <t xml:space="preserve">Assignment 1 - Ship Dynamics </t>
  </si>
  <si>
    <t xml:space="preserve">Assignment 5 - Added Resistance &amp; Manouvering </t>
  </si>
  <si>
    <t xml:space="preserve">Assignment 3 - Equations of Motion </t>
  </si>
  <si>
    <t>Assignment 2 - OceanWaves</t>
  </si>
  <si>
    <t>Final report</t>
  </si>
  <si>
    <t xml:space="preserve">Assignments </t>
  </si>
  <si>
    <t xml:space="preserve">Contact 
teaching </t>
  </si>
  <si>
    <t>Presentation of Assignment 1</t>
  </si>
  <si>
    <t>Presentation of Assignment 2</t>
  </si>
  <si>
    <t>Presentation of Assignment 4</t>
  </si>
  <si>
    <t>Time // Place</t>
  </si>
  <si>
    <t>Time//Place</t>
  </si>
  <si>
    <t xml:space="preserve">14:00 - 16:00 hrs // Room : 213a </t>
  </si>
  <si>
    <t>14:00 - 16:00 // Room : 213a</t>
  </si>
  <si>
    <t>Presentation of Assignment 3</t>
  </si>
  <si>
    <t>Reading circles (SD1 - SD3)</t>
  </si>
  <si>
    <t xml:space="preserve">Tutorial 6 </t>
  </si>
  <si>
    <r>
      <t xml:space="preserve">Tutorial 5 </t>
    </r>
    <r>
      <rPr>
        <b/>
        <sz val="11"/>
        <color rgb="FFFF0000"/>
        <rFont val="Calibri"/>
        <family val="2"/>
        <scheme val="minor"/>
      </rPr>
      <t>(Mid term exam revision)</t>
    </r>
  </si>
  <si>
    <t>Assignment 4 :  Wave Loads</t>
  </si>
  <si>
    <t>Assignment 4 - Wave Loads</t>
  </si>
  <si>
    <r>
      <rPr>
        <b/>
        <sz val="11"/>
        <rFont val="Calibri"/>
        <family val="2"/>
        <scheme val="minor"/>
      </rPr>
      <t>Tutorial 10</t>
    </r>
    <r>
      <rPr>
        <b/>
        <sz val="11"/>
        <color rgb="FFFF0000"/>
        <rFont val="Calibri"/>
        <family val="2"/>
        <scheme val="minor"/>
      </rPr>
      <t xml:space="preserve"> (Final Exam Revision)</t>
    </r>
  </si>
  <si>
    <t xml:space="preserve">Gala &amp; Revision week </t>
  </si>
  <si>
    <t>27.02.23</t>
  </si>
  <si>
    <t>06.03.23</t>
  </si>
  <si>
    <t>13.03.23</t>
  </si>
  <si>
    <t>20.03.23</t>
  </si>
  <si>
    <t>27.03.23</t>
  </si>
  <si>
    <t>02.03.23</t>
  </si>
  <si>
    <t>09.03.23</t>
  </si>
  <si>
    <t>16.03.23</t>
  </si>
  <si>
    <t>23.03.23</t>
  </si>
  <si>
    <t>30.03.23</t>
  </si>
  <si>
    <t>03.04.23</t>
  </si>
  <si>
    <t>27.04.23</t>
  </si>
  <si>
    <t>04.05.23</t>
  </si>
  <si>
    <t>11.05.23</t>
  </si>
  <si>
    <t>02.05.23</t>
  </si>
  <si>
    <t>08.05.23</t>
  </si>
  <si>
    <t>15.05.23</t>
  </si>
  <si>
    <t>22.05.22</t>
  </si>
  <si>
    <t>19.05.23</t>
  </si>
  <si>
    <t>25.05.23</t>
  </si>
  <si>
    <t>22.05.23</t>
  </si>
  <si>
    <t>29.05.23</t>
  </si>
  <si>
    <t>17.04.23</t>
  </si>
  <si>
    <t>10.04.23</t>
  </si>
  <si>
    <t>Easter Monday followed by easter week</t>
  </si>
  <si>
    <t>11:00 – 14:00 hrs open book exam  (2nd Mid term exam or Final Course Exam) @ Room 326</t>
  </si>
  <si>
    <t>Period IV and evaluation week</t>
  </si>
  <si>
    <t>Period V and evaluation week</t>
  </si>
  <si>
    <t>24.04.23</t>
  </si>
  <si>
    <t>01.06.22</t>
  </si>
  <si>
    <t>Assignment 1 : Ship Dynamics and controlability</t>
  </si>
  <si>
    <t xml:space="preserve">Revision </t>
  </si>
  <si>
    <t>Lectures</t>
  </si>
  <si>
    <t xml:space="preserve">Workshops </t>
  </si>
  <si>
    <t>05.05.23</t>
  </si>
  <si>
    <t>14.04.23</t>
  </si>
  <si>
    <t>02.06.23</t>
  </si>
  <si>
    <t>26.05.23</t>
  </si>
  <si>
    <t>Mar Tech Gala - Turku</t>
  </si>
  <si>
    <t>Common tutorial with MEC-E2007 (Prof. Remes)</t>
  </si>
  <si>
    <t xml:space="preserve">Mid term exam revision </t>
  </si>
  <si>
    <t>Reading circles (SD 4 - SD 6)</t>
  </si>
  <si>
    <t>SDP Gala Rehearsal incl Presentation of Assignment 4</t>
  </si>
  <si>
    <t>10:00 - 12:00 // Room : 150</t>
  </si>
  <si>
    <t>SDP Gala Rehearsal (12:00-14:00 // Room 150)</t>
  </si>
  <si>
    <t>Final exam revision + Presentation of Assignment 5</t>
  </si>
  <si>
    <t>MEC-E2004 Ship Dynamics 2023</t>
  </si>
  <si>
    <t>SD_L1: Introduction to ship dynamics</t>
  </si>
  <si>
    <t>SD_L2: Controlling ship dynamics</t>
  </si>
  <si>
    <t>SD_L3: Sea surface and statistics</t>
  </si>
  <si>
    <t>SD_L4: Spectrum</t>
  </si>
  <si>
    <t>SD_L5 : Ship Equations of Motion - I</t>
  </si>
  <si>
    <t>SD_L6 : Ship Equations of Motion - II</t>
  </si>
  <si>
    <t>SD_L7: Strip theory &amp; panel methods</t>
  </si>
  <si>
    <t>SD_L8: Wave loads and motions</t>
  </si>
  <si>
    <t>SD_L9: Local wave loads and effects on people</t>
  </si>
  <si>
    <t>SD_L10: Introduction to ship maneuvering &amp; added Resistance</t>
  </si>
  <si>
    <t xml:space="preserve">NAPA course : Maneuvering </t>
  </si>
  <si>
    <t>NAPA course : Loads and Seakeeping</t>
  </si>
  <si>
    <t>10:00 hrs // Submission of Final version of Ship Design Exercise (including input from MEC-E2007 and Mar Tech Gala comments)</t>
  </si>
  <si>
    <t xml:space="preserve">Dependencies </t>
  </si>
  <si>
    <t>NTHS LRK trip</t>
  </si>
  <si>
    <t xml:space="preserve">19.03.23 - 25.03.23  </t>
  </si>
  <si>
    <t>14:00  16:00 hrs // Room : 213a + online</t>
  </si>
  <si>
    <t>Open Book EXAM : 11:00 – 14:00 hrs // Room 202</t>
  </si>
  <si>
    <t>10:00 - 12:00 // Room : 215 - Meyer</t>
  </si>
  <si>
    <t>10:00 – 12:00 hrs //Room:215 _ Meyer</t>
  </si>
  <si>
    <t>10:00 - 12:00 hrs // Room 215_Meyer + online</t>
  </si>
  <si>
    <t>No</t>
  </si>
  <si>
    <t>ekin.altintas@aalto.fi</t>
  </si>
  <si>
    <t>leevi.jaaskelainen@aalto.fi</t>
  </si>
  <si>
    <t xml:space="preserve">	kasper.b.keranen@aalto.fi</t>
  </si>
  <si>
    <t xml:space="preserve">	harri.klemola@aalto.fi</t>
  </si>
  <si>
    <t xml:space="preserve">	julius.kuula@aalto.fi</t>
  </si>
  <si>
    <t xml:space="preserve">	genis.masjoanvalles@aalto.fi</t>
  </si>
  <si>
    <t xml:space="preserve">	markus.serlachius@aalto.fi</t>
  </si>
  <si>
    <t>ville.e.talonen@aalto.fi</t>
  </si>
  <si>
    <t xml:space="preserve">	antti.vanska@aalto.fi</t>
  </si>
  <si>
    <t>H2Ocean</t>
  </si>
  <si>
    <t>SUBsearch</t>
  </si>
  <si>
    <t xml:space="preserve">	lena.blasig@aalto.fi </t>
  </si>
  <si>
    <t>First name</t>
  </si>
  <si>
    <t>Surname</t>
  </si>
  <si>
    <t>email</t>
  </si>
  <si>
    <t>Ship structures</t>
  </si>
  <si>
    <t>Ship dynamics</t>
  </si>
  <si>
    <t>PNA/SDP ship project</t>
  </si>
  <si>
    <t xml:space="preserve">Knuutti </t>
  </si>
  <si>
    <t xml:space="preserve">Karsikas </t>
  </si>
  <si>
    <t>emilia.julin@aalto.fi</t>
  </si>
  <si>
    <t xml:space="preserve">Epsy sailing </t>
  </si>
  <si>
    <t>-</t>
  </si>
  <si>
    <t>EPSY - Energy Self Sufficiency Charter Luxury Sailing Yacht</t>
  </si>
  <si>
    <t>Ekin</t>
  </si>
  <si>
    <t>Altıntaş</t>
  </si>
  <si>
    <t>RV Nahkiainen</t>
  </si>
  <si>
    <t>Lena</t>
  </si>
  <si>
    <t>Blasig</t>
  </si>
  <si>
    <t>RV Nahkiainen_1</t>
  </si>
  <si>
    <t>Ville</t>
  </si>
  <si>
    <t>Talonen</t>
  </si>
  <si>
    <t>RV Nahkiainen - Methanol fueled Baltic Sea research vessel</t>
  </si>
  <si>
    <t>Antrei</t>
  </si>
  <si>
    <t>Karpoff</t>
  </si>
  <si>
    <t>antrei.karpoff@aalto.fi</t>
  </si>
  <si>
    <t>Amin</t>
  </si>
  <si>
    <t>Ibrahim</t>
  </si>
  <si>
    <t>amin.ibrahim@aalto.fi</t>
  </si>
  <si>
    <t>RV Nahkiainen_2</t>
  </si>
  <si>
    <t>Otto</t>
  </si>
  <si>
    <t>Hiltunen</t>
  </si>
  <si>
    <t>otto.hiltunen@aalto.fi</t>
  </si>
  <si>
    <t>Miku</t>
  </si>
  <si>
    <t>Sevón</t>
  </si>
  <si>
    <t>miku.sevon@aalto.fi</t>
  </si>
  <si>
    <t>Leevi</t>
  </si>
  <si>
    <t>Jääskeläinen</t>
  </si>
  <si>
    <t>H2Ocean - Hydrogen tanker for Baltic sea</t>
  </si>
  <si>
    <t>Antti</t>
  </si>
  <si>
    <t>Vänskä</t>
  </si>
  <si>
    <t>Julius</t>
  </si>
  <si>
    <t>Kuula</t>
  </si>
  <si>
    <t>Kasper</t>
  </si>
  <si>
    <t>Keränen</t>
  </si>
  <si>
    <t>Subsearch - Baltic sea research vessel</t>
  </si>
  <si>
    <t xml:space="preserve">Genis </t>
  </si>
  <si>
    <t>Masjoanvalles</t>
  </si>
  <si>
    <t>Harri</t>
  </si>
  <si>
    <t>Klemola</t>
  </si>
  <si>
    <t>Markus</t>
  </si>
  <si>
    <t>Serlachius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</si>
</sst>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3A3A3A"/>
      <name val="Roboto"/>
    </font>
    <font>
      <b/>
      <sz val="8"/>
      <color rgb="FFFF0000"/>
      <name val="Roboto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Roboto"/>
    </font>
    <font>
      <b/>
      <sz val="8"/>
      <color rgb="FF3A3A3A"/>
      <name val="Roboto"/>
    </font>
    <font>
      <sz val="8"/>
      <name val="Calibri"/>
      <family val="2"/>
      <scheme val="minor"/>
    </font>
    <font>
      <sz val="8"/>
      <color theme="1"/>
      <name val="Roboto"/>
    </font>
    <font>
      <b/>
      <sz val="10"/>
      <color rgb="FFFF0000"/>
      <name val="Roboto"/>
    </font>
    <font>
      <sz val="11"/>
      <color theme="1"/>
      <name val="Roboto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Roboto"/>
    </font>
    <font>
      <sz val="16"/>
      <color theme="1"/>
      <name val="Roboto"/>
    </font>
    <font>
      <b/>
      <sz val="14"/>
      <color rgb="FF3A3A3A"/>
      <name val="Roboto"/>
    </font>
    <font>
      <sz val="14"/>
      <color theme="1"/>
      <name val="Roboto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2"/>
      <name val="Calibri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0" xfId="0" applyFill="1"/>
    <xf numFmtId="0" fontId="2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5" borderId="10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11" xfId="0" applyFont="1" applyBorder="1" applyAlignment="1">
      <alignment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5" borderId="8" xfId="0" applyFont="1" applyFill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/>
    </xf>
    <xf numFmtId="0" fontId="10" fillId="0" borderId="2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14" fontId="9" fillId="0" borderId="1" xfId="0" applyNumberFormat="1" applyFont="1" applyBorder="1" applyAlignment="1">
      <alignment horizontal="left"/>
    </xf>
    <xf numFmtId="14" fontId="9" fillId="0" borderId="10" xfId="0" applyNumberFormat="1" applyFont="1" applyBorder="1" applyAlignment="1">
      <alignment horizontal="left"/>
    </xf>
    <xf numFmtId="0" fontId="7" fillId="3" borderId="6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/>
    </xf>
    <xf numFmtId="0" fontId="7" fillId="6" borderId="10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left"/>
    </xf>
    <xf numFmtId="0" fontId="0" fillId="4" borderId="11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left"/>
    </xf>
    <xf numFmtId="0" fontId="0" fillId="6" borderId="11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0" fillId="4" borderId="23" xfId="0" applyFont="1" applyFill="1" applyBorder="1" applyAlignment="1">
      <alignment horizontal="left"/>
    </xf>
    <xf numFmtId="0" fontId="4" fillId="4" borderId="23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left"/>
    </xf>
    <xf numFmtId="0" fontId="0" fillId="4" borderId="27" xfId="0" applyFont="1" applyFill="1" applyBorder="1" applyAlignment="1">
      <alignment horizontal="center"/>
    </xf>
    <xf numFmtId="0" fontId="0" fillId="4" borderId="27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center"/>
    </xf>
    <xf numFmtId="0" fontId="0" fillId="4" borderId="11" xfId="0" applyFont="1" applyFill="1" applyBorder="1"/>
    <xf numFmtId="0" fontId="1" fillId="2" borderId="6" xfId="0" applyFont="1" applyFill="1" applyBorder="1"/>
    <xf numFmtId="0" fontId="0" fillId="4" borderId="1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left"/>
    </xf>
    <xf numFmtId="0" fontId="7" fillId="6" borderId="11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2" fillId="0" borderId="23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/>
    </xf>
    <xf numFmtId="0" fontId="15" fillId="0" borderId="27" xfId="0" applyFont="1" applyBorder="1" applyAlignment="1">
      <alignment horizontal="left"/>
    </xf>
    <xf numFmtId="0" fontId="10" fillId="0" borderId="10" xfId="0" applyFont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/>
    </xf>
    <xf numFmtId="0" fontId="2" fillId="0" borderId="23" xfId="0" applyFont="1" applyFill="1" applyBorder="1" applyAlignment="1">
      <alignment horizontal="justify" vertical="center" wrapText="1"/>
    </xf>
    <xf numFmtId="0" fontId="10" fillId="0" borderId="31" xfId="0" applyFont="1" applyBorder="1" applyAlignment="1">
      <alignment vertical="center"/>
    </xf>
    <xf numFmtId="0" fontId="0" fillId="2" borderId="6" xfId="0" applyFill="1" applyBorder="1"/>
    <xf numFmtId="0" fontId="2" fillId="0" borderId="31" xfId="0" applyFont="1" applyBorder="1" applyAlignment="1">
      <alignment vertical="center" wrapText="1"/>
    </xf>
    <xf numFmtId="0" fontId="0" fillId="2" borderId="4" xfId="0" applyFill="1" applyBorder="1" applyAlignment="1"/>
    <xf numFmtId="0" fontId="0" fillId="2" borderId="22" xfId="0" applyFill="1" applyBorder="1" applyAlignment="1"/>
    <xf numFmtId="0" fontId="0" fillId="2" borderId="18" xfId="0" applyFill="1" applyBorder="1" applyAlignment="1"/>
    <xf numFmtId="0" fontId="17" fillId="3" borderId="4" xfId="0" applyFont="1" applyFill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9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/>
    </xf>
    <xf numFmtId="0" fontId="20" fillId="0" borderId="26" xfId="0" applyFont="1" applyBorder="1" applyAlignment="1"/>
    <xf numFmtId="0" fontId="18" fillId="0" borderId="21" xfId="0" applyFont="1" applyBorder="1" applyAlignment="1"/>
    <xf numFmtId="0" fontId="5" fillId="2" borderId="4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4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8" fillId="0" borderId="27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22" fillId="0" borderId="2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20" fontId="3" fillId="2" borderId="29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4" fillId="0" borderId="15" xfId="0" applyFont="1" applyBorder="1"/>
    <xf numFmtId="0" fontId="24" fillId="0" borderId="16" xfId="0" applyFont="1" applyBorder="1"/>
    <xf numFmtId="0" fontId="24" fillId="0" borderId="16" xfId="0" applyFont="1" applyBorder="1" applyAlignment="1">
      <alignment horizontal="center"/>
    </xf>
    <xf numFmtId="0" fontId="25" fillId="0" borderId="6" xfId="0" applyFont="1" applyBorder="1" applyAlignment="1">
      <alignment horizontal="left"/>
    </xf>
    <xf numFmtId="0" fontId="26" fillId="0" borderId="33" xfId="0" applyFont="1" applyBorder="1" applyAlignment="1">
      <alignment horizontal="left"/>
    </xf>
    <xf numFmtId="0" fontId="26" fillId="0" borderId="34" xfId="0" applyFont="1" applyBorder="1"/>
    <xf numFmtId="0" fontId="26" fillId="7" borderId="34" xfId="0" applyFont="1" applyFill="1" applyBorder="1" applyAlignment="1">
      <alignment horizontal="center"/>
    </xf>
    <xf numFmtId="0" fontId="27" fillId="0" borderId="23" xfId="0" quotePrefix="1" applyFont="1" applyBorder="1" applyAlignment="1">
      <alignment horizontal="left"/>
    </xf>
    <xf numFmtId="0" fontId="26" fillId="0" borderId="36" xfId="0" applyFont="1" applyBorder="1" applyAlignment="1">
      <alignment horizontal="left"/>
    </xf>
    <xf numFmtId="0" fontId="26" fillId="0" borderId="37" xfId="0" applyFont="1" applyBorder="1"/>
    <xf numFmtId="0" fontId="26" fillId="8" borderId="38" xfId="0" applyFont="1" applyFill="1" applyBorder="1" applyAlignment="1">
      <alignment horizontal="center"/>
    </xf>
    <xf numFmtId="0" fontId="27" fillId="0" borderId="10" xfId="0" applyFont="1" applyBorder="1" applyAlignment="1">
      <alignment horizontal="left"/>
    </xf>
    <xf numFmtId="0" fontId="0" fillId="0" borderId="37" xfId="0" applyBorder="1"/>
    <xf numFmtId="0" fontId="26" fillId="9" borderId="38" xfId="0" applyFont="1" applyFill="1" applyBorder="1" applyAlignment="1">
      <alignment horizontal="center"/>
    </xf>
    <xf numFmtId="0" fontId="26" fillId="10" borderId="37" xfId="0" applyFont="1" applyFill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8" fillId="0" borderId="10" xfId="0" applyFont="1" applyBorder="1" applyAlignment="1">
      <alignment horizontal="left" readingOrder="1"/>
    </xf>
    <xf numFmtId="0" fontId="26" fillId="0" borderId="39" xfId="0" applyFont="1" applyBorder="1" applyAlignment="1">
      <alignment horizontal="left"/>
    </xf>
    <xf numFmtId="0" fontId="26" fillId="0" borderId="40" xfId="0" applyFont="1" applyBorder="1"/>
    <xf numFmtId="0" fontId="26" fillId="0" borderId="40" xfId="0" applyFont="1" applyBorder="1" applyAlignment="1">
      <alignment horizontal="center"/>
    </xf>
    <xf numFmtId="0" fontId="27" fillId="0" borderId="11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6" fillId="0" borderId="0" xfId="0" applyFont="1"/>
    <xf numFmtId="0" fontId="30" fillId="0" borderId="32" xfId="0" applyFont="1" applyBorder="1" applyAlignment="1">
      <alignment horizontal="center"/>
    </xf>
    <xf numFmtId="0" fontId="31" fillId="0" borderId="35" xfId="0" quotePrefix="1" applyFont="1" applyBorder="1" applyAlignment="1">
      <alignment horizontal="center"/>
    </xf>
    <xf numFmtId="0" fontId="31" fillId="8" borderId="38" xfId="0" applyFont="1" applyFill="1" applyBorder="1" applyAlignment="1">
      <alignment horizontal="center"/>
    </xf>
    <xf numFmtId="0" fontId="31" fillId="0" borderId="38" xfId="0" applyFont="1" applyBorder="1" applyAlignment="1">
      <alignment horizontal="center"/>
    </xf>
    <xf numFmtId="0" fontId="31" fillId="10" borderId="38" xfId="0" applyFont="1" applyFill="1" applyBorder="1" applyAlignment="1">
      <alignment horizontal="center"/>
    </xf>
    <xf numFmtId="0" fontId="31" fillId="4" borderId="38" xfId="0" applyFont="1" applyFill="1" applyBorder="1" applyAlignment="1">
      <alignment horizontal="center"/>
    </xf>
    <xf numFmtId="0" fontId="31" fillId="4" borderId="4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  <color rgb="FF00FF00"/>
      <color rgb="FFFFCC99"/>
      <color rgb="FFCC9900"/>
      <color rgb="FF9966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trei.karpoff@aalto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tabSelected="1" topLeftCell="B1" workbookViewId="0">
      <selection activeCell="F4" sqref="F4:G4"/>
    </sheetView>
  </sheetViews>
  <sheetFormatPr defaultRowHeight="14.5" x14ac:dyDescent="0.35"/>
  <cols>
    <col min="1" max="1" width="42.90625" bestFit="1" customWidth="1"/>
    <col min="2" max="2" width="6.54296875" bestFit="1" customWidth="1"/>
    <col min="3" max="3" width="8.1796875" bestFit="1" customWidth="1"/>
    <col min="4" max="4" width="31.54296875" bestFit="1" customWidth="1"/>
    <col min="5" max="5" width="40.54296875" bestFit="1" customWidth="1"/>
    <col min="6" max="6" width="6.08984375" bestFit="1" customWidth="1"/>
    <col min="7" max="7" width="29.54296875" bestFit="1" customWidth="1"/>
    <col min="8" max="8" width="37.453125" bestFit="1" customWidth="1"/>
    <col min="9" max="9" width="13.36328125" bestFit="1" customWidth="1"/>
    <col min="10" max="10" width="30.81640625" bestFit="1" customWidth="1"/>
  </cols>
  <sheetData>
    <row r="1" spans="1:10" ht="14.5" customHeight="1" thickBot="1" x14ac:dyDescent="0.4">
      <c r="A1" s="148" t="s">
        <v>105</v>
      </c>
      <c r="B1" s="149"/>
      <c r="C1" s="149"/>
      <c r="D1" s="149"/>
      <c r="E1" s="149"/>
      <c r="F1" s="149"/>
      <c r="G1" s="149"/>
      <c r="H1" s="149"/>
      <c r="I1" s="149"/>
      <c r="J1" s="150"/>
    </row>
    <row r="2" spans="1:10" ht="25.25" customHeight="1" thickBot="1" x14ac:dyDescent="0.4">
      <c r="A2" s="151" t="s">
        <v>4</v>
      </c>
      <c r="B2" s="153" t="s">
        <v>0</v>
      </c>
      <c r="C2" s="155" t="s">
        <v>91</v>
      </c>
      <c r="D2" s="156"/>
      <c r="E2" s="157"/>
      <c r="F2" s="158" t="s">
        <v>92</v>
      </c>
      <c r="G2" s="163"/>
      <c r="H2" s="163"/>
      <c r="I2" s="158" t="s">
        <v>119</v>
      </c>
      <c r="J2" s="159"/>
    </row>
    <row r="3" spans="1:10" ht="15" thickBot="1" x14ac:dyDescent="0.4">
      <c r="A3" s="152"/>
      <c r="B3" s="154"/>
      <c r="C3" s="3" t="s">
        <v>1</v>
      </c>
      <c r="D3" s="4" t="s">
        <v>47</v>
      </c>
      <c r="E3" s="18" t="s">
        <v>2</v>
      </c>
      <c r="F3" s="4" t="s">
        <v>1</v>
      </c>
      <c r="G3" s="4" t="s">
        <v>48</v>
      </c>
      <c r="H3" s="30" t="s">
        <v>3</v>
      </c>
      <c r="I3" s="4" t="s">
        <v>1</v>
      </c>
      <c r="J3" s="4"/>
    </row>
    <row r="4" spans="1:10" ht="21" x14ac:dyDescent="0.35">
      <c r="A4" s="141" t="s">
        <v>85</v>
      </c>
      <c r="B4" s="6">
        <v>9</v>
      </c>
      <c r="C4" s="9" t="s">
        <v>59</v>
      </c>
      <c r="D4" s="6" t="s">
        <v>49</v>
      </c>
      <c r="E4" s="19" t="s">
        <v>106</v>
      </c>
      <c r="F4" s="21" t="s">
        <v>64</v>
      </c>
      <c r="G4" s="21" t="s">
        <v>125</v>
      </c>
      <c r="H4" s="31" t="s">
        <v>98</v>
      </c>
      <c r="I4" s="39"/>
      <c r="J4" s="123"/>
    </row>
    <row r="5" spans="1:10" ht="21" x14ac:dyDescent="0.35">
      <c r="A5" s="142"/>
      <c r="B5" s="2">
        <v>10</v>
      </c>
      <c r="C5" s="10" t="s">
        <v>60</v>
      </c>
      <c r="D5" s="2" t="str">
        <f>D4</f>
        <v xml:space="preserve">14:00 - 16:00 hrs // Room : 213a </v>
      </c>
      <c r="E5" s="8" t="s">
        <v>107</v>
      </c>
      <c r="F5" s="22" t="s">
        <v>65</v>
      </c>
      <c r="G5" s="25" t="str">
        <f>G4</f>
        <v>10:00 – 12:00 hrs //Room:215 _ Meyer</v>
      </c>
      <c r="H5" s="32" t="s">
        <v>44</v>
      </c>
      <c r="I5" s="25"/>
      <c r="J5" s="22"/>
    </row>
    <row r="6" spans="1:10" ht="21" x14ac:dyDescent="0.35">
      <c r="A6" s="142"/>
      <c r="B6" s="2">
        <v>11</v>
      </c>
      <c r="C6" s="10" t="s">
        <v>61</v>
      </c>
      <c r="D6" s="2" t="str">
        <f>D5</f>
        <v xml:space="preserve">14:00 - 16:00 hrs // Room : 213a </v>
      </c>
      <c r="E6" s="8" t="s">
        <v>108</v>
      </c>
      <c r="F6" s="23" t="s">
        <v>66</v>
      </c>
      <c r="G6" s="26" t="str">
        <f t="shared" ref="G6" si="0">G5</f>
        <v>10:00 – 12:00 hrs //Room:215 _ Meyer</v>
      </c>
      <c r="H6" s="33" t="s">
        <v>52</v>
      </c>
      <c r="I6" s="2"/>
      <c r="J6" s="23"/>
    </row>
    <row r="7" spans="1:10" ht="21" x14ac:dyDescent="0.35">
      <c r="A7" s="142"/>
      <c r="B7" s="2">
        <v>12</v>
      </c>
      <c r="C7" s="10" t="s">
        <v>62</v>
      </c>
      <c r="D7" s="2" t="s">
        <v>122</v>
      </c>
      <c r="E7" s="8" t="s">
        <v>109</v>
      </c>
      <c r="F7" s="45" t="s">
        <v>67</v>
      </c>
      <c r="G7" s="26" t="s">
        <v>126</v>
      </c>
      <c r="H7" s="33" t="s">
        <v>45</v>
      </c>
      <c r="I7" s="45" t="s">
        <v>121</v>
      </c>
      <c r="J7" s="124" t="s">
        <v>120</v>
      </c>
    </row>
    <row r="8" spans="1:10" ht="21.5" thickBot="1" x14ac:dyDescent="0.4">
      <c r="A8" s="143"/>
      <c r="B8" s="13">
        <v>13</v>
      </c>
      <c r="C8" s="15" t="s">
        <v>63</v>
      </c>
      <c r="D8" s="2" t="str">
        <f>D6</f>
        <v xml:space="preserve">14:00 - 16:00 hrs // Room : 213a </v>
      </c>
      <c r="E8" s="20" t="s">
        <v>110</v>
      </c>
      <c r="F8" s="24" t="s">
        <v>68</v>
      </c>
      <c r="G8" s="27" t="str">
        <f>G6</f>
        <v>10:00 – 12:00 hrs //Room:215 _ Meyer</v>
      </c>
      <c r="H8" s="34" t="s">
        <v>99</v>
      </c>
      <c r="I8" s="40"/>
      <c r="J8" s="124"/>
    </row>
    <row r="9" spans="1:10" ht="15" thickBot="1" x14ac:dyDescent="0.4">
      <c r="A9" s="143"/>
      <c r="B9" s="14">
        <v>14</v>
      </c>
      <c r="C9" s="47" t="s">
        <v>69</v>
      </c>
      <c r="D9" s="169" t="s">
        <v>123</v>
      </c>
      <c r="E9" s="172"/>
      <c r="F9" s="172"/>
      <c r="G9" s="172"/>
      <c r="H9" s="173"/>
      <c r="I9" s="133"/>
      <c r="J9" s="133"/>
    </row>
    <row r="10" spans="1:10" ht="14.4" customHeight="1" thickBot="1" x14ac:dyDescent="0.4">
      <c r="A10" s="143"/>
      <c r="B10" s="14">
        <v>15</v>
      </c>
      <c r="C10" s="17" t="s">
        <v>82</v>
      </c>
      <c r="D10" s="169" t="s">
        <v>83</v>
      </c>
      <c r="E10" s="170"/>
      <c r="F10" s="170"/>
      <c r="G10" s="170"/>
      <c r="H10" s="171"/>
      <c r="I10" s="37" t="s">
        <v>94</v>
      </c>
      <c r="J10" s="38" t="s">
        <v>117</v>
      </c>
    </row>
    <row r="11" spans="1:10" ht="14.4" customHeight="1" thickBot="1" x14ac:dyDescent="0.4">
      <c r="A11" s="144"/>
      <c r="B11" s="14">
        <v>16</v>
      </c>
      <c r="C11" s="47" t="s">
        <v>81</v>
      </c>
      <c r="D11" s="135"/>
      <c r="E11" s="136"/>
      <c r="F11" s="136"/>
      <c r="G11" s="136"/>
      <c r="H11" s="137"/>
      <c r="I11" s="37"/>
      <c r="J11" s="38"/>
    </row>
    <row r="12" spans="1:10" x14ac:dyDescent="0.35">
      <c r="A12" s="160" t="s">
        <v>86</v>
      </c>
      <c r="B12" s="46">
        <v>17</v>
      </c>
      <c r="C12" s="16" t="s">
        <v>87</v>
      </c>
      <c r="D12" s="2" t="s">
        <v>50</v>
      </c>
      <c r="E12" s="130" t="s">
        <v>111</v>
      </c>
      <c r="F12" s="41" t="s">
        <v>70</v>
      </c>
      <c r="G12" s="131" t="s">
        <v>124</v>
      </c>
      <c r="H12" s="134" t="s">
        <v>100</v>
      </c>
      <c r="I12" s="41"/>
      <c r="J12" s="125"/>
    </row>
    <row r="13" spans="1:10" ht="21" x14ac:dyDescent="0.35">
      <c r="A13" s="161"/>
      <c r="B13" s="45">
        <f>B12+1</f>
        <v>18</v>
      </c>
      <c r="C13" s="11" t="s">
        <v>73</v>
      </c>
      <c r="D13" s="2" t="s">
        <v>50</v>
      </c>
      <c r="E13" s="5" t="s">
        <v>112</v>
      </c>
      <c r="F13" s="2" t="s">
        <v>71</v>
      </c>
      <c r="G13" s="26" t="str">
        <f>G12</f>
        <v>10:00 - 12:00 // Room : 215 - Meyer</v>
      </c>
      <c r="H13" s="132" t="s">
        <v>51</v>
      </c>
      <c r="I13" s="43" t="s">
        <v>93</v>
      </c>
      <c r="J13" s="126" t="s">
        <v>116</v>
      </c>
    </row>
    <row r="14" spans="1:10" ht="21" x14ac:dyDescent="0.35">
      <c r="A14" s="161"/>
      <c r="B14" s="45">
        <f t="shared" ref="B14:B16" si="1">B13+1</f>
        <v>19</v>
      </c>
      <c r="C14" s="11" t="s">
        <v>74</v>
      </c>
      <c r="D14" s="7" t="str">
        <f>D13</f>
        <v>14:00 - 16:00 // Room : 213a</v>
      </c>
      <c r="E14" s="5" t="s">
        <v>113</v>
      </c>
      <c r="F14" s="42" t="s">
        <v>72</v>
      </c>
      <c r="G14" s="26" t="str">
        <f t="shared" ref="G14:G16" si="2">G12</f>
        <v>10:00 - 12:00 // Room : 215 - Meyer</v>
      </c>
      <c r="H14" s="35" t="s">
        <v>46</v>
      </c>
      <c r="I14" s="42"/>
      <c r="J14" s="125"/>
    </row>
    <row r="15" spans="1:10" ht="21" x14ac:dyDescent="0.35">
      <c r="A15" s="161"/>
      <c r="B15" s="45">
        <f t="shared" si="1"/>
        <v>20</v>
      </c>
      <c r="C15" s="11" t="s">
        <v>75</v>
      </c>
      <c r="D15" s="7" t="str">
        <f>D14</f>
        <v>14:00 - 16:00 // Room : 213a</v>
      </c>
      <c r="E15" s="5" t="s">
        <v>114</v>
      </c>
      <c r="F15" s="29" t="s">
        <v>77</v>
      </c>
      <c r="G15" s="26" t="s">
        <v>102</v>
      </c>
      <c r="H15" s="33" t="s">
        <v>101</v>
      </c>
      <c r="I15" s="43" t="s">
        <v>77</v>
      </c>
      <c r="J15" s="22" t="s">
        <v>103</v>
      </c>
    </row>
    <row r="16" spans="1:10" ht="21.5" thickBot="1" x14ac:dyDescent="0.4">
      <c r="A16" s="161"/>
      <c r="B16" s="45">
        <f t="shared" si="1"/>
        <v>21</v>
      </c>
      <c r="C16" s="12" t="s">
        <v>79</v>
      </c>
      <c r="D16" s="7" t="str">
        <f>D15</f>
        <v>14:00 - 16:00 // Room : 213a</v>
      </c>
      <c r="E16" s="28" t="s">
        <v>115</v>
      </c>
      <c r="F16" s="48" t="s">
        <v>78</v>
      </c>
      <c r="G16" s="26" t="str">
        <f t="shared" si="2"/>
        <v>10:00 - 12:00 // Room : 215 - Meyer</v>
      </c>
      <c r="H16" s="36" t="s">
        <v>104</v>
      </c>
      <c r="I16" s="44" t="s">
        <v>96</v>
      </c>
      <c r="J16" s="127" t="s">
        <v>97</v>
      </c>
    </row>
    <row r="17" spans="1:10" ht="15" thickBot="1" x14ac:dyDescent="0.4">
      <c r="A17" s="161"/>
      <c r="B17" s="14">
        <v>22</v>
      </c>
      <c r="C17" s="17" t="s">
        <v>80</v>
      </c>
      <c r="D17" s="164" t="s">
        <v>84</v>
      </c>
      <c r="E17" s="165"/>
      <c r="F17" s="165"/>
      <c r="G17" s="165"/>
      <c r="H17" s="166"/>
      <c r="I17" s="52"/>
      <c r="J17" s="128"/>
    </row>
    <row r="18" spans="1:10" ht="15" thickBot="1" x14ac:dyDescent="0.4">
      <c r="A18" s="162"/>
      <c r="B18" s="49">
        <v>23</v>
      </c>
      <c r="C18" s="50" t="s">
        <v>95</v>
      </c>
      <c r="D18" s="167" t="s">
        <v>118</v>
      </c>
      <c r="E18" s="168"/>
      <c r="F18" s="168"/>
      <c r="G18" s="168"/>
      <c r="H18" s="168"/>
      <c r="I18" s="51"/>
      <c r="J18" s="129"/>
    </row>
    <row r="19" spans="1:10" ht="15" thickBot="1" x14ac:dyDescent="0.4"/>
    <row r="20" spans="1:10" ht="15" thickBot="1" x14ac:dyDescent="0.4">
      <c r="A20" s="145" t="s">
        <v>42</v>
      </c>
      <c r="B20" s="146"/>
      <c r="C20" s="147"/>
    </row>
    <row r="21" spans="1:10" ht="15" thickBot="1" x14ac:dyDescent="0.4">
      <c r="A21" s="53" t="s">
        <v>2</v>
      </c>
      <c r="B21" s="53" t="s">
        <v>28</v>
      </c>
      <c r="C21" s="53" t="s">
        <v>29</v>
      </c>
    </row>
    <row r="22" spans="1:10" x14ac:dyDescent="0.35">
      <c r="A22" s="54" t="s">
        <v>89</v>
      </c>
      <c r="B22" s="54" t="s">
        <v>59</v>
      </c>
      <c r="C22" s="58" t="s">
        <v>61</v>
      </c>
    </row>
    <row r="23" spans="1:10" x14ac:dyDescent="0.35">
      <c r="A23" s="55" t="s">
        <v>30</v>
      </c>
      <c r="B23" s="55" t="s">
        <v>61</v>
      </c>
      <c r="C23" s="59" t="s">
        <v>63</v>
      </c>
    </row>
    <row r="24" spans="1:10" x14ac:dyDescent="0.35">
      <c r="A24" s="55" t="s">
        <v>31</v>
      </c>
      <c r="B24" s="55" t="s">
        <v>63</v>
      </c>
      <c r="C24" s="59" t="s">
        <v>74</v>
      </c>
    </row>
    <row r="25" spans="1:10" x14ac:dyDescent="0.35">
      <c r="A25" s="55" t="s">
        <v>55</v>
      </c>
      <c r="B25" s="55" t="s">
        <v>74</v>
      </c>
      <c r="C25" s="59" t="s">
        <v>76</v>
      </c>
    </row>
    <row r="26" spans="1:10" x14ac:dyDescent="0.35">
      <c r="A26" s="55" t="s">
        <v>32</v>
      </c>
      <c r="B26" s="55" t="s">
        <v>79</v>
      </c>
      <c r="C26" s="59" t="s">
        <v>80</v>
      </c>
    </row>
    <row r="27" spans="1:10" ht="15" thickBot="1" x14ac:dyDescent="0.4">
      <c r="A27" s="56" t="s">
        <v>41</v>
      </c>
      <c r="B27" s="57"/>
      <c r="C27" s="56" t="s">
        <v>88</v>
      </c>
    </row>
    <row r="28" spans="1:10" ht="15" thickBot="1" x14ac:dyDescent="0.4"/>
    <row r="29" spans="1:10" ht="21.5" thickBot="1" x14ac:dyDescent="0.55000000000000004">
      <c r="A29" s="138" t="s">
        <v>34</v>
      </c>
      <c r="B29" s="139"/>
      <c r="C29" s="139"/>
      <c r="D29" s="139"/>
      <c r="E29" s="140"/>
    </row>
    <row r="30" spans="1:10" s="1" customFormat="1" ht="29.5" thickBot="1" x14ac:dyDescent="0.4">
      <c r="A30" s="60" t="s">
        <v>5</v>
      </c>
      <c r="B30" s="61" t="s">
        <v>25</v>
      </c>
      <c r="C30" s="62" t="s">
        <v>43</v>
      </c>
      <c r="D30" s="61" t="s">
        <v>23</v>
      </c>
      <c r="E30" s="61" t="s">
        <v>24</v>
      </c>
    </row>
    <row r="31" spans="1:10" s="1" customFormat="1" x14ac:dyDescent="0.35">
      <c r="A31" s="63" t="s">
        <v>6</v>
      </c>
      <c r="B31" s="66">
        <v>9</v>
      </c>
      <c r="C31" s="69">
        <v>2</v>
      </c>
      <c r="D31" s="69"/>
      <c r="E31" s="69">
        <v>2</v>
      </c>
    </row>
    <row r="32" spans="1:10" s="1" customFormat="1" ht="15" thickBot="1" x14ac:dyDescent="0.4">
      <c r="A32" s="72" t="s">
        <v>7</v>
      </c>
      <c r="B32" s="73">
        <v>9</v>
      </c>
      <c r="C32" s="74">
        <v>2</v>
      </c>
      <c r="D32" s="74"/>
      <c r="E32" s="74"/>
    </row>
    <row r="33" spans="1:5" s="1" customFormat="1" x14ac:dyDescent="0.35">
      <c r="A33" s="75" t="s">
        <v>8</v>
      </c>
      <c r="B33" s="76">
        <v>10</v>
      </c>
      <c r="C33" s="77">
        <v>2</v>
      </c>
      <c r="D33" s="78"/>
      <c r="E33" s="77">
        <v>2</v>
      </c>
    </row>
    <row r="34" spans="1:5" s="1" customFormat="1" ht="15" thickBot="1" x14ac:dyDescent="0.4">
      <c r="A34" s="79" t="s">
        <v>9</v>
      </c>
      <c r="B34" s="80">
        <v>10</v>
      </c>
      <c r="C34" s="81">
        <v>2</v>
      </c>
      <c r="D34" s="82"/>
      <c r="E34" s="81"/>
    </row>
    <row r="35" spans="1:5" s="1" customFormat="1" ht="15" thickBot="1" x14ac:dyDescent="0.4">
      <c r="A35" s="86" t="s">
        <v>37</v>
      </c>
      <c r="B35" s="87">
        <v>10</v>
      </c>
      <c r="C35" s="87"/>
      <c r="D35" s="87">
        <v>5</v>
      </c>
      <c r="E35" s="87">
        <v>2</v>
      </c>
    </row>
    <row r="36" spans="1:5" s="1" customFormat="1" ht="15" thickBot="1" x14ac:dyDescent="0.4">
      <c r="A36" s="88" t="s">
        <v>10</v>
      </c>
      <c r="B36" s="89">
        <v>11</v>
      </c>
      <c r="C36" s="90">
        <v>2</v>
      </c>
      <c r="D36" s="90"/>
      <c r="E36" s="90">
        <v>2</v>
      </c>
    </row>
    <row r="37" spans="1:5" s="1" customFormat="1" ht="15" thickBot="1" x14ac:dyDescent="0.4">
      <c r="A37" s="91" t="s">
        <v>11</v>
      </c>
      <c r="B37" s="92">
        <v>11</v>
      </c>
      <c r="C37" s="93">
        <v>2</v>
      </c>
      <c r="D37" s="93"/>
      <c r="E37" s="93"/>
    </row>
    <row r="38" spans="1:5" s="1" customFormat="1" x14ac:dyDescent="0.35">
      <c r="A38" s="75" t="s">
        <v>12</v>
      </c>
      <c r="B38" s="76">
        <v>12</v>
      </c>
      <c r="C38" s="94">
        <v>2</v>
      </c>
      <c r="D38" s="94"/>
      <c r="E38" s="94">
        <v>2</v>
      </c>
    </row>
    <row r="39" spans="1:5" s="1" customFormat="1" ht="15" thickBot="1" x14ac:dyDescent="0.4">
      <c r="A39" s="79" t="s">
        <v>13</v>
      </c>
      <c r="B39" s="95">
        <v>12</v>
      </c>
      <c r="C39" s="96">
        <v>2</v>
      </c>
      <c r="D39" s="96"/>
      <c r="E39" s="96"/>
    </row>
    <row r="40" spans="1:5" s="1" customFormat="1" ht="15" thickBot="1" x14ac:dyDescent="0.4">
      <c r="A40" s="86" t="s">
        <v>40</v>
      </c>
      <c r="B40" s="87">
        <v>10</v>
      </c>
      <c r="C40" s="87"/>
      <c r="D40" s="87">
        <v>5</v>
      </c>
      <c r="E40" s="87">
        <v>2</v>
      </c>
    </row>
    <row r="41" spans="1:5" s="1" customFormat="1" x14ac:dyDescent="0.35">
      <c r="A41" s="83" t="s">
        <v>14</v>
      </c>
      <c r="B41" s="84">
        <v>13</v>
      </c>
      <c r="C41" s="85">
        <v>2</v>
      </c>
      <c r="D41" s="85"/>
      <c r="E41" s="85">
        <v>2</v>
      </c>
    </row>
    <row r="42" spans="1:5" s="1" customFormat="1" ht="15" thickBot="1" x14ac:dyDescent="0.4">
      <c r="A42" s="97" t="s">
        <v>54</v>
      </c>
      <c r="B42" s="98">
        <v>13</v>
      </c>
      <c r="C42" s="99">
        <v>2</v>
      </c>
      <c r="D42" s="99"/>
      <c r="E42" s="99"/>
    </row>
    <row r="43" spans="1:5" s="1" customFormat="1" x14ac:dyDescent="0.35">
      <c r="A43" s="100" t="s">
        <v>90</v>
      </c>
      <c r="B43" s="101">
        <v>14</v>
      </c>
      <c r="C43" s="102"/>
      <c r="D43" s="102"/>
      <c r="E43" s="102">
        <v>8</v>
      </c>
    </row>
    <row r="44" spans="1:5" s="1" customFormat="1" ht="15" thickBot="1" x14ac:dyDescent="0.4">
      <c r="A44" s="103" t="s">
        <v>33</v>
      </c>
      <c r="B44" s="104">
        <v>15</v>
      </c>
      <c r="C44" s="104">
        <v>3</v>
      </c>
      <c r="D44" s="104"/>
      <c r="E44" s="104"/>
    </row>
    <row r="45" spans="1:5" s="1" customFormat="1" x14ac:dyDescent="0.35">
      <c r="A45" s="75" t="s">
        <v>15</v>
      </c>
      <c r="B45" s="76">
        <v>16</v>
      </c>
      <c r="C45" s="76">
        <v>2</v>
      </c>
      <c r="D45" s="76"/>
      <c r="E45" s="76">
        <v>2</v>
      </c>
    </row>
    <row r="46" spans="1:5" s="1" customFormat="1" ht="15" thickBot="1" x14ac:dyDescent="0.4">
      <c r="A46" s="79" t="s">
        <v>53</v>
      </c>
      <c r="B46" s="80">
        <v>16</v>
      </c>
      <c r="C46" s="80">
        <v>2</v>
      </c>
      <c r="D46" s="80"/>
      <c r="E46" s="80"/>
    </row>
    <row r="47" spans="1:5" s="1" customFormat="1" ht="15" thickBot="1" x14ac:dyDescent="0.4">
      <c r="A47" s="86" t="s">
        <v>39</v>
      </c>
      <c r="B47" s="87">
        <v>17</v>
      </c>
      <c r="C47" s="87"/>
      <c r="D47" s="87">
        <v>5</v>
      </c>
      <c r="E47" s="87">
        <v>2</v>
      </c>
    </row>
    <row r="48" spans="1:5" s="1" customFormat="1" x14ac:dyDescent="0.35">
      <c r="A48" s="63" t="s">
        <v>16</v>
      </c>
      <c r="B48" s="66">
        <v>17</v>
      </c>
      <c r="C48" s="66">
        <v>2</v>
      </c>
      <c r="D48" s="66"/>
      <c r="E48" s="66">
        <v>2</v>
      </c>
    </row>
    <row r="49" spans="1:5" s="1" customFormat="1" ht="15" thickBot="1" x14ac:dyDescent="0.4">
      <c r="A49" s="72" t="s">
        <v>17</v>
      </c>
      <c r="B49" s="73">
        <v>17</v>
      </c>
      <c r="C49" s="73">
        <v>2</v>
      </c>
      <c r="D49" s="105"/>
      <c r="E49" s="105"/>
    </row>
    <row r="50" spans="1:5" s="1" customFormat="1" x14ac:dyDescent="0.35">
      <c r="A50" s="75" t="s">
        <v>18</v>
      </c>
      <c r="B50" s="76">
        <v>18</v>
      </c>
      <c r="C50" s="76">
        <v>2</v>
      </c>
      <c r="D50" s="76"/>
      <c r="E50" s="76">
        <v>2</v>
      </c>
    </row>
    <row r="51" spans="1:5" s="1" customFormat="1" ht="15" thickBot="1" x14ac:dyDescent="0.4">
      <c r="A51" s="79" t="s">
        <v>19</v>
      </c>
      <c r="B51" s="80">
        <v>18</v>
      </c>
      <c r="C51" s="80">
        <v>2</v>
      </c>
      <c r="D51" s="80"/>
      <c r="E51" s="80"/>
    </row>
    <row r="52" spans="1:5" s="1" customFormat="1" ht="15" thickBot="1" x14ac:dyDescent="0.4">
      <c r="A52" s="86" t="s">
        <v>56</v>
      </c>
      <c r="B52" s="87">
        <v>18</v>
      </c>
      <c r="C52" s="106"/>
      <c r="D52" s="87">
        <v>5</v>
      </c>
      <c r="E52" s="87">
        <v>2</v>
      </c>
    </row>
    <row r="53" spans="1:5" s="1" customFormat="1" x14ac:dyDescent="0.35">
      <c r="A53" s="63" t="s">
        <v>20</v>
      </c>
      <c r="B53" s="66">
        <v>19</v>
      </c>
      <c r="C53" s="69">
        <v>2</v>
      </c>
      <c r="D53" s="66"/>
      <c r="E53" s="66"/>
    </row>
    <row r="54" spans="1:5" s="1" customFormat="1" ht="15" thickBot="1" x14ac:dyDescent="0.4">
      <c r="A54" s="72" t="s">
        <v>21</v>
      </c>
      <c r="B54" s="73">
        <v>19</v>
      </c>
      <c r="C54" s="107">
        <v>2</v>
      </c>
      <c r="D54" s="73"/>
      <c r="E54" s="73"/>
    </row>
    <row r="55" spans="1:5" s="1" customFormat="1" x14ac:dyDescent="0.35">
      <c r="A55" s="63" t="s">
        <v>22</v>
      </c>
      <c r="B55" s="108">
        <v>20</v>
      </c>
      <c r="C55" s="109">
        <v>2</v>
      </c>
      <c r="D55" s="109"/>
      <c r="E55" s="109">
        <v>2</v>
      </c>
    </row>
    <row r="56" spans="1:5" s="1" customFormat="1" ht="15" thickBot="1" x14ac:dyDescent="0.4">
      <c r="A56" s="110" t="s">
        <v>57</v>
      </c>
      <c r="B56" s="111">
        <v>20</v>
      </c>
      <c r="C56" s="112">
        <v>2</v>
      </c>
      <c r="D56" s="112"/>
      <c r="E56" s="112">
        <v>2</v>
      </c>
    </row>
    <row r="57" spans="1:5" s="1" customFormat="1" ht="15" thickBot="1" x14ac:dyDescent="0.4">
      <c r="A57" s="86" t="s">
        <v>38</v>
      </c>
      <c r="B57" s="87">
        <v>20</v>
      </c>
      <c r="C57" s="87"/>
      <c r="D57" s="113">
        <v>5</v>
      </c>
      <c r="E57" s="113">
        <v>2</v>
      </c>
    </row>
    <row r="58" spans="1:5" s="1" customFormat="1" x14ac:dyDescent="0.35">
      <c r="A58" s="114" t="s">
        <v>58</v>
      </c>
      <c r="B58" s="115">
        <v>21</v>
      </c>
      <c r="C58" s="116">
        <v>6</v>
      </c>
      <c r="D58" s="116"/>
      <c r="E58" s="117">
        <v>20</v>
      </c>
    </row>
    <row r="59" spans="1:5" s="1" customFormat="1" x14ac:dyDescent="0.35">
      <c r="A59" s="64" t="s">
        <v>26</v>
      </c>
      <c r="B59" s="67">
        <v>22</v>
      </c>
      <c r="C59" s="70">
        <v>3</v>
      </c>
      <c r="D59" s="71"/>
      <c r="E59" s="71"/>
    </row>
    <row r="60" spans="1:5" s="1" customFormat="1" ht="15" thickBot="1" x14ac:dyDescent="0.4">
      <c r="A60" s="118" t="s">
        <v>35</v>
      </c>
      <c r="B60" s="119">
        <v>22</v>
      </c>
      <c r="C60" s="120"/>
      <c r="D60" s="120"/>
      <c r="E60" s="120"/>
    </row>
    <row r="61" spans="1:5" s="1" customFormat="1" x14ac:dyDescent="0.35">
      <c r="A61" s="121" t="s">
        <v>27</v>
      </c>
      <c r="B61" s="122"/>
      <c r="C61" s="122">
        <f>SUM(C31:C60)</f>
        <v>52</v>
      </c>
      <c r="D61" s="122">
        <f>SUM(D31:D60)</f>
        <v>25</v>
      </c>
      <c r="E61" s="122">
        <f>SUM(E31:E60)</f>
        <v>58</v>
      </c>
    </row>
    <row r="62" spans="1:5" s="1" customFormat="1" ht="15" thickBot="1" x14ac:dyDescent="0.4">
      <c r="A62" s="65" t="s">
        <v>36</v>
      </c>
      <c r="B62" s="68"/>
      <c r="C62" s="68"/>
      <c r="D62" s="68"/>
      <c r="E62" s="68">
        <f>SUM(C61:E61)</f>
        <v>135</v>
      </c>
    </row>
  </sheetData>
  <mergeCells count="15">
    <mergeCell ref="D11:H11"/>
    <mergeCell ref="A29:E29"/>
    <mergeCell ref="A4:A11"/>
    <mergeCell ref="A20:C20"/>
    <mergeCell ref="A1:J1"/>
    <mergeCell ref="A2:A3"/>
    <mergeCell ref="B2:B3"/>
    <mergeCell ref="C2:E2"/>
    <mergeCell ref="I2:J2"/>
    <mergeCell ref="A12:A18"/>
    <mergeCell ref="F2:H2"/>
    <mergeCell ref="D17:H17"/>
    <mergeCell ref="D18:H18"/>
    <mergeCell ref="D10:H10"/>
    <mergeCell ref="D9:H9"/>
  </mergeCells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FD490-F815-46E3-9706-EA2B5246A82A}">
  <dimension ref="A1:G54"/>
  <sheetViews>
    <sheetView workbookViewId="0">
      <selection activeCell="F1" sqref="F1:F16"/>
    </sheetView>
  </sheetViews>
  <sheetFormatPr defaultRowHeight="14.5" x14ac:dyDescent="0.35"/>
  <cols>
    <col min="1" max="1" width="7.36328125" customWidth="1"/>
    <col min="2" max="2" width="13.7265625" bestFit="1" customWidth="1"/>
    <col min="3" max="3" width="15.26953125" customWidth="1"/>
    <col min="4" max="4" width="28.36328125" bestFit="1" customWidth="1"/>
    <col min="5" max="5" width="17.7265625" style="196" customWidth="1"/>
    <col min="6" max="6" width="17" style="196" customWidth="1"/>
    <col min="7" max="7" width="45.6328125" style="195" bestFit="1" customWidth="1"/>
    <col min="8" max="20" width="4.36328125" customWidth="1"/>
    <col min="21" max="21" width="19.90625" bestFit="1" customWidth="1"/>
    <col min="22" max="22" width="29" bestFit="1" customWidth="1"/>
    <col min="23" max="23" width="10.1796875" bestFit="1" customWidth="1"/>
    <col min="24" max="25" width="10.7265625" bestFit="1" customWidth="1"/>
  </cols>
  <sheetData>
    <row r="1" spans="1:7" ht="16" thickBot="1" x14ac:dyDescent="0.4">
      <c r="A1" s="174" t="s">
        <v>127</v>
      </c>
      <c r="B1" s="175" t="s">
        <v>140</v>
      </c>
      <c r="C1" s="175" t="s">
        <v>141</v>
      </c>
      <c r="D1" s="175" t="s">
        <v>142</v>
      </c>
      <c r="E1" s="176" t="s">
        <v>143</v>
      </c>
      <c r="F1" s="198" t="s">
        <v>144</v>
      </c>
      <c r="G1" s="177" t="s">
        <v>145</v>
      </c>
    </row>
    <row r="2" spans="1:7" ht="15.5" x14ac:dyDescent="0.35">
      <c r="A2" s="178">
        <v>1</v>
      </c>
      <c r="B2" s="179" t="s">
        <v>146</v>
      </c>
      <c r="C2" s="179" t="s">
        <v>147</v>
      </c>
      <c r="D2" s="179" t="s">
        <v>148</v>
      </c>
      <c r="E2" s="180" t="s">
        <v>149</v>
      </c>
      <c r="F2" s="199" t="s">
        <v>150</v>
      </c>
      <c r="G2" s="181" t="s">
        <v>151</v>
      </c>
    </row>
    <row r="3" spans="1:7" ht="15.5" x14ac:dyDescent="0.35">
      <c r="A3" s="182">
        <v>2</v>
      </c>
      <c r="B3" s="183" t="s">
        <v>152</v>
      </c>
      <c r="C3" s="183" t="s">
        <v>153</v>
      </c>
      <c r="D3" s="183" t="s">
        <v>128</v>
      </c>
      <c r="E3" s="180" t="s">
        <v>149</v>
      </c>
      <c r="F3" s="200" t="s">
        <v>154</v>
      </c>
      <c r="G3" s="185" t="s">
        <v>151</v>
      </c>
    </row>
    <row r="4" spans="1:7" ht="15.5" x14ac:dyDescent="0.35">
      <c r="A4" s="178">
        <v>3</v>
      </c>
      <c r="B4" s="183" t="s">
        <v>155</v>
      </c>
      <c r="C4" s="183" t="s">
        <v>156</v>
      </c>
      <c r="D4" s="183" t="s">
        <v>139</v>
      </c>
      <c r="E4" s="184" t="s">
        <v>157</v>
      </c>
      <c r="F4" s="200" t="s">
        <v>154</v>
      </c>
      <c r="G4" s="185"/>
    </row>
    <row r="5" spans="1:7" ht="15.5" x14ac:dyDescent="0.35">
      <c r="A5" s="178">
        <v>4</v>
      </c>
      <c r="B5" s="183" t="s">
        <v>158</v>
      </c>
      <c r="C5" s="183" t="s">
        <v>159</v>
      </c>
      <c r="D5" s="183" t="s">
        <v>135</v>
      </c>
      <c r="E5" s="184" t="s">
        <v>157</v>
      </c>
      <c r="F5" s="200" t="s">
        <v>154</v>
      </c>
      <c r="G5" s="185" t="s">
        <v>160</v>
      </c>
    </row>
    <row r="6" spans="1:7" ht="15.5" x14ac:dyDescent="0.35">
      <c r="A6" s="178">
        <v>5</v>
      </c>
      <c r="B6" s="183" t="s">
        <v>161</v>
      </c>
      <c r="C6" s="183" t="s">
        <v>162</v>
      </c>
      <c r="D6" s="186" t="s">
        <v>163</v>
      </c>
      <c r="E6" s="184" t="s">
        <v>157</v>
      </c>
      <c r="F6" s="201"/>
      <c r="G6" s="185" t="s">
        <v>160</v>
      </c>
    </row>
    <row r="7" spans="1:7" ht="15.5" x14ac:dyDescent="0.35">
      <c r="A7" s="178">
        <v>6</v>
      </c>
      <c r="B7" s="183" t="s">
        <v>164</v>
      </c>
      <c r="C7" s="183" t="s">
        <v>165</v>
      </c>
      <c r="D7" s="186" t="s">
        <v>166</v>
      </c>
      <c r="E7" s="187" t="s">
        <v>167</v>
      </c>
      <c r="F7" s="201"/>
      <c r="G7" s="185" t="s">
        <v>160</v>
      </c>
    </row>
    <row r="8" spans="1:7" ht="15.5" x14ac:dyDescent="0.35">
      <c r="A8" s="178">
        <v>7</v>
      </c>
      <c r="B8" s="183" t="s">
        <v>168</v>
      </c>
      <c r="C8" s="183" t="s">
        <v>169</v>
      </c>
      <c r="D8" s="186" t="s">
        <v>170</v>
      </c>
      <c r="E8" s="187" t="s">
        <v>167</v>
      </c>
      <c r="F8" s="201"/>
      <c r="G8" s="185" t="s">
        <v>160</v>
      </c>
    </row>
    <row r="9" spans="1:7" ht="15.5" x14ac:dyDescent="0.35">
      <c r="A9" s="178">
        <v>8</v>
      </c>
      <c r="B9" s="183" t="s">
        <v>171</v>
      </c>
      <c r="C9" s="183" t="s">
        <v>172</v>
      </c>
      <c r="D9" s="186" t="s">
        <v>173</v>
      </c>
      <c r="E9" s="187" t="s">
        <v>167</v>
      </c>
      <c r="F9" s="201"/>
      <c r="G9" s="185" t="s">
        <v>160</v>
      </c>
    </row>
    <row r="10" spans="1:7" ht="15.5" x14ac:dyDescent="0.35">
      <c r="A10" s="178">
        <v>9</v>
      </c>
      <c r="B10" s="183" t="s">
        <v>174</v>
      </c>
      <c r="C10" s="183" t="s">
        <v>175</v>
      </c>
      <c r="D10" s="183" t="s">
        <v>129</v>
      </c>
      <c r="E10" s="188" t="s">
        <v>137</v>
      </c>
      <c r="F10" s="202" t="s">
        <v>137</v>
      </c>
      <c r="G10" s="185" t="s">
        <v>176</v>
      </c>
    </row>
    <row r="11" spans="1:7" ht="15.5" x14ac:dyDescent="0.35">
      <c r="A11" s="178">
        <v>10</v>
      </c>
      <c r="B11" s="183" t="s">
        <v>177</v>
      </c>
      <c r="C11" s="183" t="s">
        <v>178</v>
      </c>
      <c r="D11" s="183" t="s">
        <v>136</v>
      </c>
      <c r="E11" s="188" t="s">
        <v>137</v>
      </c>
      <c r="F11" s="202" t="s">
        <v>137</v>
      </c>
      <c r="G11" s="185" t="s">
        <v>176</v>
      </c>
    </row>
    <row r="12" spans="1:7" ht="15.5" x14ac:dyDescent="0.35">
      <c r="A12" s="178">
        <v>11</v>
      </c>
      <c r="B12" s="183" t="s">
        <v>179</v>
      </c>
      <c r="C12" s="183" t="s">
        <v>180</v>
      </c>
      <c r="D12" s="183" t="s">
        <v>132</v>
      </c>
      <c r="E12" s="188" t="s">
        <v>137</v>
      </c>
      <c r="F12" s="202" t="s">
        <v>137</v>
      </c>
      <c r="G12" s="185" t="s">
        <v>176</v>
      </c>
    </row>
    <row r="13" spans="1:7" ht="15.5" x14ac:dyDescent="0.35">
      <c r="A13" s="178">
        <v>12</v>
      </c>
      <c r="B13" s="183" t="s">
        <v>181</v>
      </c>
      <c r="C13" s="183" t="s">
        <v>182</v>
      </c>
      <c r="D13" s="183" t="s">
        <v>130</v>
      </c>
      <c r="E13" s="189"/>
      <c r="F13" s="203" t="s">
        <v>138</v>
      </c>
      <c r="G13" s="190" t="s">
        <v>183</v>
      </c>
    </row>
    <row r="14" spans="1:7" ht="15.5" x14ac:dyDescent="0.35">
      <c r="A14" s="178">
        <v>13</v>
      </c>
      <c r="B14" s="183" t="s">
        <v>184</v>
      </c>
      <c r="C14" s="183" t="s">
        <v>185</v>
      </c>
      <c r="D14" s="183" t="s">
        <v>133</v>
      </c>
      <c r="E14" s="189"/>
      <c r="F14" s="203" t="s">
        <v>138</v>
      </c>
      <c r="G14" s="190"/>
    </row>
    <row r="15" spans="1:7" ht="15.5" x14ac:dyDescent="0.35">
      <c r="A15" s="178">
        <v>14</v>
      </c>
      <c r="B15" s="183" t="s">
        <v>186</v>
      </c>
      <c r="C15" s="183" t="s">
        <v>187</v>
      </c>
      <c r="D15" s="183" t="s">
        <v>131</v>
      </c>
      <c r="E15" s="189"/>
      <c r="F15" s="203" t="s">
        <v>138</v>
      </c>
      <c r="G15" s="190"/>
    </row>
    <row r="16" spans="1:7" ht="16" thickBot="1" x14ac:dyDescent="0.4">
      <c r="A16" s="191">
        <v>15</v>
      </c>
      <c r="B16" s="192" t="s">
        <v>188</v>
      </c>
      <c r="C16" s="192" t="s">
        <v>189</v>
      </c>
      <c r="D16" s="192" t="s">
        <v>134</v>
      </c>
      <c r="E16" s="193"/>
      <c r="F16" s="204" t="s">
        <v>138</v>
      </c>
      <c r="G16" s="194"/>
    </row>
    <row r="17" spans="1:1" x14ac:dyDescent="0.35">
      <c r="A17" s="195"/>
    </row>
    <row r="18" spans="1:1" x14ac:dyDescent="0.35">
      <c r="A18" s="195"/>
    </row>
    <row r="19" spans="1:1" x14ac:dyDescent="0.35">
      <c r="A19" s="195"/>
    </row>
    <row r="20" spans="1:1" x14ac:dyDescent="0.35">
      <c r="A20" s="195"/>
    </row>
    <row r="21" spans="1:1" x14ac:dyDescent="0.35">
      <c r="A21" s="195"/>
    </row>
    <row r="22" spans="1:1" x14ac:dyDescent="0.35">
      <c r="A22" s="195"/>
    </row>
    <row r="23" spans="1:1" x14ac:dyDescent="0.35">
      <c r="A23" s="195"/>
    </row>
    <row r="24" spans="1:1" x14ac:dyDescent="0.35">
      <c r="A24" s="195"/>
    </row>
    <row r="25" spans="1:1" x14ac:dyDescent="0.35">
      <c r="A25" s="195"/>
    </row>
    <row r="26" spans="1:1" x14ac:dyDescent="0.35">
      <c r="A26" s="195"/>
    </row>
    <row r="27" spans="1:1" x14ac:dyDescent="0.35">
      <c r="A27" s="195"/>
    </row>
    <row r="28" spans="1:1" x14ac:dyDescent="0.35">
      <c r="A28" s="195"/>
    </row>
    <row r="29" spans="1:1" x14ac:dyDescent="0.35">
      <c r="A29" s="195"/>
    </row>
    <row r="30" spans="1:1" x14ac:dyDescent="0.35">
      <c r="A30" s="195"/>
    </row>
    <row r="31" spans="1:1" x14ac:dyDescent="0.35">
      <c r="A31" s="195"/>
    </row>
    <row r="32" spans="1:1" x14ac:dyDescent="0.35">
      <c r="A32" s="195"/>
    </row>
    <row r="33" spans="1:3" x14ac:dyDescent="0.35">
      <c r="A33" s="195"/>
    </row>
    <row r="34" spans="1:3" x14ac:dyDescent="0.35">
      <c r="A34" s="195"/>
    </row>
    <row r="35" spans="1:3" x14ac:dyDescent="0.35">
      <c r="A35" s="195"/>
    </row>
    <row r="36" spans="1:3" x14ac:dyDescent="0.35">
      <c r="A36" s="195"/>
    </row>
    <row r="37" spans="1:3" x14ac:dyDescent="0.35">
      <c r="A37" s="195"/>
    </row>
    <row r="38" spans="1:3" x14ac:dyDescent="0.35">
      <c r="A38" s="195"/>
    </row>
    <row r="39" spans="1:3" x14ac:dyDescent="0.35">
      <c r="A39" s="195"/>
    </row>
    <row r="40" spans="1:3" x14ac:dyDescent="0.35">
      <c r="A40" s="195"/>
    </row>
    <row r="41" spans="1:3" x14ac:dyDescent="0.35">
      <c r="A41" s="195"/>
    </row>
    <row r="42" spans="1:3" x14ac:dyDescent="0.35">
      <c r="A42" s="195"/>
    </row>
    <row r="43" spans="1:3" x14ac:dyDescent="0.35">
      <c r="A43" s="195"/>
    </row>
    <row r="47" spans="1:3" ht="15.5" x14ac:dyDescent="0.35">
      <c r="A47" s="197"/>
      <c r="B47" s="197"/>
      <c r="C47" s="197"/>
    </row>
    <row r="51" spans="1:4" ht="15.5" x14ac:dyDescent="0.35">
      <c r="A51" s="197"/>
      <c r="B51" s="197"/>
      <c r="C51" s="197"/>
      <c r="D51" s="197"/>
    </row>
    <row r="54" spans="1:4" ht="15.5" x14ac:dyDescent="0.35">
      <c r="A54" s="197"/>
      <c r="B54" s="197"/>
      <c r="C54" s="197"/>
      <c r="D54" s="197"/>
    </row>
  </sheetData>
  <hyperlinks>
    <hyperlink ref="D6" r:id="rId1" xr:uid="{003AFCF6-85CA-4868-8E17-FE191CF51D05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SD 2022 (MEC2004)</vt:lpstr>
      <vt:lpstr>Groups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Ruohonen Erika</dc:creator>
  <cp:lastModifiedBy>Cheirdaris Spyridon</cp:lastModifiedBy>
  <dcterms:created xsi:type="dcterms:W3CDTF">2019-03-22T14:06:26Z</dcterms:created>
  <dcterms:modified xsi:type="dcterms:W3CDTF">2023-03-03T06:29:39Z</dcterms:modified>
</cp:coreProperties>
</file>