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691ED7C4-48D8-144D-BB8E-2B38749859B7}" xr6:coauthVersionLast="47" xr6:coauthVersionMax="47" xr10:uidLastSave="{00000000-0000-0000-0000-000000000000}"/>
  <bookViews>
    <workbookView xWindow="440" yWindow="760" windowWidth="29020" windowHeight="17580" activeTab="1" xr2:uid="{2C8B4AC7-2A40-8346-8CE1-C9545BB07B91}"/>
  </bookViews>
  <sheets>
    <sheet name="Discrete distribution" sheetId="1" r:id="rId1"/>
    <sheet name="Continuous distribut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" i="2"/>
  <c r="C11" i="2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4" i="1"/>
  <c r="L4" i="1" s="1"/>
  <c r="E9" i="1"/>
  <c r="E7" i="1"/>
  <c r="E8" i="1" s="1"/>
  <c r="E6" i="1"/>
  <c r="E5" i="1"/>
  <c r="E4" i="1"/>
  <c r="D6" i="1"/>
  <c r="D7" i="1" s="1"/>
  <c r="D8" i="1" s="1"/>
  <c r="D5" i="1"/>
  <c r="D4" i="1"/>
  <c r="C9" i="1"/>
  <c r="G11" i="2" l="1"/>
  <c r="G10" i="2"/>
  <c r="Q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tc={DAC88B96-B938-2A45-A601-8D21A60D73EF}</author>
    <author>tc={C20FD37D-B245-E04F-BA21-221FF05DCE5B}</author>
  </authors>
  <commentList>
    <comment ref="D3" authorId="0" shapeId="0" xr:uid="{DAC88B96-B938-2A45-A601-8D21A60D73EF}">
      <text>
        <t>[Threaded comment]
Your version of Excel allows you to read this threaded comment; however, any edits to it will get removed if the file is opened in a newer version of Excel. Learn more: https://go.microsoft.com/fwlink/?linkid=870924
Comment:
    Theoretically, this is how you calculate cumulative probability. However, with Monte Carlo simulation on Excel, you need to calculate as in column E.</t>
      </text>
    </comment>
    <comment ref="F3" authorId="1" shapeId="0" xr:uid="{C20FD37D-B245-E04F-BA21-221FF05DCE5B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VLOOKUP to work, Demand should be on the right side of P(X&lt;x). That’s why we duplicated the column.</t>
      </text>
    </comment>
  </commentList>
</comments>
</file>

<file path=xl/sharedStrings.xml><?xml version="1.0" encoding="utf-8"?>
<sst xmlns="http://schemas.openxmlformats.org/spreadsheetml/2006/main" count="20" uniqueCount="18">
  <si>
    <t>Total</t>
  </si>
  <si>
    <t># of shipments demanded per week, x</t>
  </si>
  <si>
    <t>Probability of demand, f(x)</t>
  </si>
  <si>
    <t>Demand (x)</t>
  </si>
  <si>
    <r>
      <t>Cumulative probability P(X</t>
    </r>
    <r>
      <rPr>
        <b/>
        <sz val="12"/>
        <color rgb="FFFF0000"/>
        <rFont val="Arial"/>
        <family val="2"/>
      </rPr>
      <t>&lt;=</t>
    </r>
    <r>
      <rPr>
        <b/>
        <sz val="12"/>
        <color theme="1"/>
        <rFont val="Arial"/>
        <family val="2"/>
      </rPr>
      <t>x)</t>
    </r>
  </si>
  <si>
    <r>
      <t>P(X</t>
    </r>
    <r>
      <rPr>
        <b/>
        <sz val="12"/>
        <color rgb="FFFF0000"/>
        <rFont val="Arial"/>
        <family val="2"/>
      </rPr>
      <t>&lt;</t>
    </r>
    <r>
      <rPr>
        <b/>
        <sz val="12"/>
        <color theme="1"/>
        <rFont val="Arial"/>
        <family val="2"/>
      </rPr>
      <t>x)</t>
    </r>
  </si>
  <si>
    <t>Count</t>
  </si>
  <si>
    <t>Rand()</t>
  </si>
  <si>
    <t>Demand</t>
  </si>
  <si>
    <t>Expected demand</t>
  </si>
  <si>
    <t>Shape</t>
  </si>
  <si>
    <t>Normal</t>
  </si>
  <si>
    <t>Parameters</t>
  </si>
  <si>
    <t>-Average</t>
  </si>
  <si>
    <t>-Standard deviation</t>
  </si>
  <si>
    <t>Average</t>
  </si>
  <si>
    <t>99-percentile</t>
  </si>
  <si>
    <t>Value,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</si>
</sst>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0</xdr:rowOff>
    </xdr:from>
    <xdr:to>
      <xdr:col>5</xdr:col>
      <xdr:colOff>927100</xdr:colOff>
      <xdr:row>7</xdr:row>
      <xdr:rowOff>146365</xdr:rowOff>
    </xdr:to>
    <xdr:pic>
      <xdr:nvPicPr>
        <xdr:cNvPr id="2" name="Picture 1" descr="Measures of shape | Australian Bureau of Statistics">
          <a:extLst>
            <a:ext uri="{FF2B5EF4-FFF2-40B4-BE49-F238E27FC236}">
              <a16:creationId xmlns:a16="http://schemas.microsoft.com/office/drawing/2014/main" id="{080D4404-CC63-7102-9FFA-877A8740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0"/>
          <a:ext cx="3162300" cy="156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.M. Tran" id="{7D2CDD74-C773-F144-9648-73FD1BF0CDDE}" userId="S::tri.tran@rug.nl::93b7f3f6-aa14-4e67-bbe4-091943896e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3-11-07T12:10:17.14" personId="{7D2CDD74-C773-F144-9648-73FD1BF0CDDE}" id="{DAC88B96-B938-2A45-A601-8D21A60D73EF}">
    <text>Theoretically, this is how you calculate cumulative probability. However, with Monte Carlo simulation on Excel, you need to calculate as in column E.</text>
  </threadedComment>
  <threadedComment ref="F3" dT="2023-11-07T12:11:07.88" personId="{7D2CDD74-C773-F144-9648-73FD1BF0CDDE}" id="{C20FD37D-B245-E04F-BA21-221FF05DCE5B}">
    <text>For VLOOKUP to work, Demand should be on the right side of P(X&lt;x). That’s why we duplicated the column.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1C93-BA13-B944-9724-CDAEBC21A456}">
  <dimension ref="B3:Q103"/>
  <sheetViews>
    <sheetView workbookViewId="0">
      <selection activeCell="B21" sqref="B21"/>
    </sheetView>
  </sheetViews>
  <sheetFormatPr baseColWidth="10" defaultRowHeight="16" x14ac:dyDescent="0.2"/>
  <cols>
    <col min="1" max="1" width="10.83203125" style="1"/>
    <col min="2" max="2" width="16.5" style="1" customWidth="1"/>
    <col min="3" max="3" width="10.83203125" style="1"/>
    <col min="4" max="4" width="13.83203125" style="1" customWidth="1"/>
    <col min="5" max="15" width="10.83203125" style="1"/>
    <col min="16" max="16" width="17.6640625" style="1" bestFit="1" customWidth="1"/>
    <col min="17" max="16384" width="10.83203125" style="1"/>
  </cols>
  <sheetData>
    <row r="3" spans="2:17" ht="68" x14ac:dyDescent="0.2">
      <c r="B3" s="8" t="s">
        <v>1</v>
      </c>
      <c r="C3" s="9" t="s">
        <v>2</v>
      </c>
      <c r="D3" s="9" t="s">
        <v>4</v>
      </c>
      <c r="E3" s="9" t="s">
        <v>5</v>
      </c>
      <c r="F3" s="9" t="s">
        <v>3</v>
      </c>
      <c r="J3" s="23" t="s">
        <v>6</v>
      </c>
      <c r="K3" s="24" t="s">
        <v>7</v>
      </c>
      <c r="L3" s="25" t="s">
        <v>8</v>
      </c>
      <c r="P3" s="21" t="s">
        <v>9</v>
      </c>
      <c r="Q3" s="22">
        <f ca="1">AVERAGE(L4:L103)</f>
        <v>1.43</v>
      </c>
    </row>
    <row r="4" spans="2:17" x14ac:dyDescent="0.2">
      <c r="B4" s="2">
        <v>0</v>
      </c>
      <c r="C4" s="3">
        <v>0.2</v>
      </c>
      <c r="D4" s="3">
        <f>C4</f>
        <v>0.2</v>
      </c>
      <c r="E4" s="10">
        <f>0</f>
        <v>0</v>
      </c>
      <c r="F4" s="10">
        <v>0</v>
      </c>
      <c r="J4" s="15">
        <v>1</v>
      </c>
      <c r="K4" s="16">
        <f ca="1">RAND()</f>
        <v>0.59257176425360947</v>
      </c>
      <c r="L4" s="17">
        <f ca="1">VLOOKUP(K4,$E$4:$F$8,2,TRUE)</f>
        <v>1</v>
      </c>
      <c r="P4" s="13"/>
    </row>
    <row r="5" spans="2:17" x14ac:dyDescent="0.2">
      <c r="B5" s="4">
        <v>1</v>
      </c>
      <c r="C5" s="5">
        <v>0.4</v>
      </c>
      <c r="D5" s="5">
        <f>D4+C5</f>
        <v>0.60000000000000009</v>
      </c>
      <c r="E5" s="11">
        <f>C4</f>
        <v>0.2</v>
      </c>
      <c r="F5" s="11">
        <v>1</v>
      </c>
      <c r="J5" s="15">
        <v>2</v>
      </c>
      <c r="K5" s="16">
        <f t="shared" ref="K5:K68" ca="1" si="0">RAND()</f>
        <v>0.36356964009998272</v>
      </c>
      <c r="L5" s="17">
        <f t="shared" ref="L5:L68" ca="1" si="1">VLOOKUP(K5,$E$4:$F$8,2,TRUE)</f>
        <v>1</v>
      </c>
    </row>
    <row r="6" spans="2:17" x14ac:dyDescent="0.2">
      <c r="B6" s="4">
        <v>2</v>
      </c>
      <c r="C6" s="5">
        <v>0.2</v>
      </c>
      <c r="D6" s="5">
        <f t="shared" ref="D6:D8" si="2">D5+C6</f>
        <v>0.8</v>
      </c>
      <c r="E6" s="11">
        <f>E5+C5</f>
        <v>0.60000000000000009</v>
      </c>
      <c r="F6" s="11">
        <v>2</v>
      </c>
      <c r="J6" s="15">
        <v>3</v>
      </c>
      <c r="K6" s="16">
        <f t="shared" ca="1" si="0"/>
        <v>0.26701113626595374</v>
      </c>
      <c r="L6" s="17">
        <f t="shared" ca="1" si="1"/>
        <v>1</v>
      </c>
    </row>
    <row r="7" spans="2:17" x14ac:dyDescent="0.2">
      <c r="B7" s="4">
        <v>3</v>
      </c>
      <c r="C7" s="5">
        <v>0.1</v>
      </c>
      <c r="D7" s="5">
        <f t="shared" si="2"/>
        <v>0.9</v>
      </c>
      <c r="E7" s="11">
        <f t="shared" ref="E7:E9" si="3">E6+C6</f>
        <v>0.8</v>
      </c>
      <c r="F7" s="11">
        <v>3</v>
      </c>
      <c r="J7" s="15">
        <v>4</v>
      </c>
      <c r="K7" s="16">
        <f t="shared" ca="1" si="0"/>
        <v>0.12106566730532164</v>
      </c>
      <c r="L7" s="17">
        <f t="shared" ca="1" si="1"/>
        <v>0</v>
      </c>
    </row>
    <row r="8" spans="2:17" x14ac:dyDescent="0.2">
      <c r="B8" s="6">
        <v>4</v>
      </c>
      <c r="C8" s="7">
        <v>0.1</v>
      </c>
      <c r="D8" s="7">
        <f t="shared" si="2"/>
        <v>1</v>
      </c>
      <c r="E8" s="12">
        <f t="shared" si="3"/>
        <v>0.9</v>
      </c>
      <c r="F8" s="12">
        <v>4</v>
      </c>
      <c r="J8" s="15">
        <v>5</v>
      </c>
      <c r="K8" s="16">
        <f t="shared" ca="1" si="0"/>
        <v>0.13665674598428468</v>
      </c>
      <c r="L8" s="17">
        <f t="shared" ca="1" si="1"/>
        <v>0</v>
      </c>
    </row>
    <row r="9" spans="2:17" x14ac:dyDescent="0.2">
      <c r="B9" s="1" t="s">
        <v>0</v>
      </c>
      <c r="C9" s="1">
        <f>SUM(C4:C8)</f>
        <v>1</v>
      </c>
      <c r="E9" s="1">
        <f t="shared" si="3"/>
        <v>1</v>
      </c>
      <c r="J9" s="15">
        <v>6</v>
      </c>
      <c r="K9" s="16">
        <f t="shared" ca="1" si="0"/>
        <v>0.53473474806798582</v>
      </c>
      <c r="L9" s="17">
        <f t="shared" ca="1" si="1"/>
        <v>1</v>
      </c>
    </row>
    <row r="10" spans="2:17" x14ac:dyDescent="0.2">
      <c r="J10" s="15">
        <v>7</v>
      </c>
      <c r="K10" s="16">
        <f t="shared" ca="1" si="0"/>
        <v>0.26555964177632485</v>
      </c>
      <c r="L10" s="17">
        <f t="shared" ca="1" si="1"/>
        <v>1</v>
      </c>
    </row>
    <row r="11" spans="2:17" x14ac:dyDescent="0.2">
      <c r="J11" s="15">
        <v>8</v>
      </c>
      <c r="K11" s="16">
        <f t="shared" ca="1" si="0"/>
        <v>0.1971542336631994</v>
      </c>
      <c r="L11" s="17">
        <f t="shared" ca="1" si="1"/>
        <v>0</v>
      </c>
    </row>
    <row r="12" spans="2:17" x14ac:dyDescent="0.2">
      <c r="J12" s="15">
        <v>9</v>
      </c>
      <c r="K12" s="16">
        <f t="shared" ca="1" si="0"/>
        <v>0.74488848370152105</v>
      </c>
      <c r="L12" s="17">
        <f t="shared" ca="1" si="1"/>
        <v>2</v>
      </c>
    </row>
    <row r="13" spans="2:17" x14ac:dyDescent="0.2">
      <c r="J13" s="15">
        <v>10</v>
      </c>
      <c r="K13" s="16">
        <f t="shared" ca="1" si="0"/>
        <v>0.67322304060204485</v>
      </c>
      <c r="L13" s="17">
        <f t="shared" ca="1" si="1"/>
        <v>2</v>
      </c>
    </row>
    <row r="14" spans="2:17" x14ac:dyDescent="0.2">
      <c r="J14" s="15">
        <v>11</v>
      </c>
      <c r="K14" s="16">
        <f t="shared" ca="1" si="0"/>
        <v>0.88963622665651398</v>
      </c>
      <c r="L14" s="17">
        <f t="shared" ca="1" si="1"/>
        <v>3</v>
      </c>
    </row>
    <row r="15" spans="2:17" x14ac:dyDescent="0.2">
      <c r="J15" s="15">
        <v>12</v>
      </c>
      <c r="K15" s="16">
        <f t="shared" ca="1" si="0"/>
        <v>0.43532198878767692</v>
      </c>
      <c r="L15" s="17">
        <f t="shared" ca="1" si="1"/>
        <v>1</v>
      </c>
    </row>
    <row r="16" spans="2:17" x14ac:dyDescent="0.2">
      <c r="J16" s="15">
        <v>13</v>
      </c>
      <c r="K16" s="16">
        <f t="shared" ca="1" si="0"/>
        <v>0.19062382200376793</v>
      </c>
      <c r="L16" s="17">
        <f t="shared" ca="1" si="1"/>
        <v>0</v>
      </c>
    </row>
    <row r="17" spans="10:12" x14ac:dyDescent="0.2">
      <c r="J17" s="15">
        <v>14</v>
      </c>
      <c r="K17" s="16">
        <f t="shared" ca="1" si="0"/>
        <v>0.95361336515684303</v>
      </c>
      <c r="L17" s="17">
        <f t="shared" ca="1" si="1"/>
        <v>4</v>
      </c>
    </row>
    <row r="18" spans="10:12" x14ac:dyDescent="0.2">
      <c r="J18" s="15">
        <v>15</v>
      </c>
      <c r="K18" s="16">
        <f t="shared" ca="1" si="0"/>
        <v>0.91039540082898707</v>
      </c>
      <c r="L18" s="17">
        <f t="shared" ca="1" si="1"/>
        <v>4</v>
      </c>
    </row>
    <row r="19" spans="10:12" x14ac:dyDescent="0.2">
      <c r="J19" s="15">
        <v>16</v>
      </c>
      <c r="K19" s="16">
        <f t="shared" ca="1" si="0"/>
        <v>0.43990512241678326</v>
      </c>
      <c r="L19" s="17">
        <f t="shared" ca="1" si="1"/>
        <v>1</v>
      </c>
    </row>
    <row r="20" spans="10:12" x14ac:dyDescent="0.2">
      <c r="J20" s="15">
        <v>17</v>
      </c>
      <c r="K20" s="16">
        <f t="shared" ca="1" si="0"/>
        <v>0.13558750895887162</v>
      </c>
      <c r="L20" s="17">
        <f t="shared" ca="1" si="1"/>
        <v>0</v>
      </c>
    </row>
    <row r="21" spans="10:12" x14ac:dyDescent="0.2">
      <c r="J21" s="15">
        <v>18</v>
      </c>
      <c r="K21" s="16">
        <f t="shared" ca="1" si="0"/>
        <v>0.20591090140146517</v>
      </c>
      <c r="L21" s="17">
        <f t="shared" ca="1" si="1"/>
        <v>1</v>
      </c>
    </row>
    <row r="22" spans="10:12" x14ac:dyDescent="0.2">
      <c r="J22" s="15">
        <v>19</v>
      </c>
      <c r="K22" s="16">
        <f t="shared" ca="1" si="0"/>
        <v>0.86513693907831779</v>
      </c>
      <c r="L22" s="17">
        <f t="shared" ca="1" si="1"/>
        <v>3</v>
      </c>
    </row>
    <row r="23" spans="10:12" x14ac:dyDescent="0.2">
      <c r="J23" s="15">
        <v>20</v>
      </c>
      <c r="K23" s="16">
        <f t="shared" ca="1" si="0"/>
        <v>0.32107327318769718</v>
      </c>
      <c r="L23" s="17">
        <f t="shared" ca="1" si="1"/>
        <v>1</v>
      </c>
    </row>
    <row r="24" spans="10:12" x14ac:dyDescent="0.2">
      <c r="J24" s="15">
        <v>21</v>
      </c>
      <c r="K24" s="16">
        <f t="shared" ca="1" si="0"/>
        <v>0.68342410175170343</v>
      </c>
      <c r="L24" s="17">
        <f t="shared" ca="1" si="1"/>
        <v>2</v>
      </c>
    </row>
    <row r="25" spans="10:12" x14ac:dyDescent="0.2">
      <c r="J25" s="15">
        <v>22</v>
      </c>
      <c r="K25" s="16">
        <f t="shared" ca="1" si="0"/>
        <v>0.50445542277744126</v>
      </c>
      <c r="L25" s="17">
        <f t="shared" ca="1" si="1"/>
        <v>1</v>
      </c>
    </row>
    <row r="26" spans="10:12" x14ac:dyDescent="0.2">
      <c r="J26" s="15">
        <v>23</v>
      </c>
      <c r="K26" s="16">
        <f t="shared" ca="1" si="0"/>
        <v>0.7210221382451657</v>
      </c>
      <c r="L26" s="17">
        <f t="shared" ca="1" si="1"/>
        <v>2</v>
      </c>
    </row>
    <row r="27" spans="10:12" x14ac:dyDescent="0.2">
      <c r="J27" s="15">
        <v>24</v>
      </c>
      <c r="K27" s="16">
        <f t="shared" ca="1" si="0"/>
        <v>0.29389688989844198</v>
      </c>
      <c r="L27" s="17">
        <f t="shared" ca="1" si="1"/>
        <v>1</v>
      </c>
    </row>
    <row r="28" spans="10:12" x14ac:dyDescent="0.2">
      <c r="J28" s="15">
        <v>25</v>
      </c>
      <c r="K28" s="16">
        <f t="shared" ca="1" si="0"/>
        <v>0.91315039282938149</v>
      </c>
      <c r="L28" s="17">
        <f t="shared" ca="1" si="1"/>
        <v>4</v>
      </c>
    </row>
    <row r="29" spans="10:12" x14ac:dyDescent="0.2">
      <c r="J29" s="15">
        <v>26</v>
      </c>
      <c r="K29" s="16">
        <f t="shared" ca="1" si="0"/>
        <v>0.81733967276745778</v>
      </c>
      <c r="L29" s="17">
        <f t="shared" ca="1" si="1"/>
        <v>3</v>
      </c>
    </row>
    <row r="30" spans="10:12" x14ac:dyDescent="0.2">
      <c r="J30" s="15">
        <v>27</v>
      </c>
      <c r="K30" s="16">
        <f t="shared" ca="1" si="0"/>
        <v>8.9617681799700311E-2</v>
      </c>
      <c r="L30" s="17">
        <f t="shared" ca="1" si="1"/>
        <v>0</v>
      </c>
    </row>
    <row r="31" spans="10:12" x14ac:dyDescent="0.2">
      <c r="J31" s="15">
        <v>28</v>
      </c>
      <c r="K31" s="16">
        <f t="shared" ca="1" si="0"/>
        <v>0.93424250556605559</v>
      </c>
      <c r="L31" s="17">
        <f t="shared" ca="1" si="1"/>
        <v>4</v>
      </c>
    </row>
    <row r="32" spans="10:12" x14ac:dyDescent="0.2">
      <c r="J32" s="15">
        <v>29</v>
      </c>
      <c r="K32" s="16">
        <f t="shared" ca="1" si="0"/>
        <v>1.0851315133409978E-3</v>
      </c>
      <c r="L32" s="17">
        <f t="shared" ca="1" si="1"/>
        <v>0</v>
      </c>
    </row>
    <row r="33" spans="10:12" x14ac:dyDescent="0.2">
      <c r="J33" s="15">
        <v>30</v>
      </c>
      <c r="K33" s="16">
        <f t="shared" ca="1" si="0"/>
        <v>0.78349287900247999</v>
      </c>
      <c r="L33" s="17">
        <f t="shared" ca="1" si="1"/>
        <v>2</v>
      </c>
    </row>
    <row r="34" spans="10:12" x14ac:dyDescent="0.2">
      <c r="J34" s="15">
        <v>31</v>
      </c>
      <c r="K34" s="16">
        <f t="shared" ca="1" si="0"/>
        <v>0.36711832727474558</v>
      </c>
      <c r="L34" s="17">
        <f t="shared" ca="1" si="1"/>
        <v>1</v>
      </c>
    </row>
    <row r="35" spans="10:12" x14ac:dyDescent="0.2">
      <c r="J35" s="15">
        <v>32</v>
      </c>
      <c r="K35" s="16">
        <f t="shared" ca="1" si="0"/>
        <v>0.52409116175725123</v>
      </c>
      <c r="L35" s="17">
        <f t="shared" ca="1" si="1"/>
        <v>1</v>
      </c>
    </row>
    <row r="36" spans="10:12" x14ac:dyDescent="0.2">
      <c r="J36" s="15">
        <v>33</v>
      </c>
      <c r="K36" s="16">
        <f t="shared" ca="1" si="0"/>
        <v>0.22335129620143235</v>
      </c>
      <c r="L36" s="17">
        <f t="shared" ca="1" si="1"/>
        <v>1</v>
      </c>
    </row>
    <row r="37" spans="10:12" x14ac:dyDescent="0.2">
      <c r="J37" s="15">
        <v>34</v>
      </c>
      <c r="K37" s="16">
        <f t="shared" ca="1" si="0"/>
        <v>0.30533604472246645</v>
      </c>
      <c r="L37" s="17">
        <f t="shared" ca="1" si="1"/>
        <v>1</v>
      </c>
    </row>
    <row r="38" spans="10:12" x14ac:dyDescent="0.2">
      <c r="J38" s="15">
        <v>35</v>
      </c>
      <c r="K38" s="16">
        <f t="shared" ca="1" si="0"/>
        <v>0.51795749714158323</v>
      </c>
      <c r="L38" s="17">
        <f t="shared" ca="1" si="1"/>
        <v>1</v>
      </c>
    </row>
    <row r="39" spans="10:12" x14ac:dyDescent="0.2">
      <c r="J39" s="15">
        <v>36</v>
      </c>
      <c r="K39" s="16">
        <f t="shared" ca="1" si="0"/>
        <v>0.66855680758710212</v>
      </c>
      <c r="L39" s="17">
        <f t="shared" ca="1" si="1"/>
        <v>2</v>
      </c>
    </row>
    <row r="40" spans="10:12" x14ac:dyDescent="0.2">
      <c r="J40" s="15">
        <v>37</v>
      </c>
      <c r="K40" s="16">
        <f t="shared" ca="1" si="0"/>
        <v>0.56249495573449737</v>
      </c>
      <c r="L40" s="17">
        <f t="shared" ca="1" si="1"/>
        <v>1</v>
      </c>
    </row>
    <row r="41" spans="10:12" x14ac:dyDescent="0.2">
      <c r="J41" s="15">
        <v>38</v>
      </c>
      <c r="K41" s="16">
        <f t="shared" ca="1" si="0"/>
        <v>2.6975438333709745E-2</v>
      </c>
      <c r="L41" s="17">
        <f t="shared" ca="1" si="1"/>
        <v>0</v>
      </c>
    </row>
    <row r="42" spans="10:12" x14ac:dyDescent="0.2">
      <c r="J42" s="15">
        <v>39</v>
      </c>
      <c r="K42" s="16">
        <f t="shared" ca="1" si="0"/>
        <v>0.17962454639758263</v>
      </c>
      <c r="L42" s="17">
        <f t="shared" ca="1" si="1"/>
        <v>0</v>
      </c>
    </row>
    <row r="43" spans="10:12" x14ac:dyDescent="0.2">
      <c r="J43" s="15">
        <v>40</v>
      </c>
      <c r="K43" s="16">
        <f t="shared" ca="1" si="0"/>
        <v>0.90347123840297927</v>
      </c>
      <c r="L43" s="17">
        <f t="shared" ca="1" si="1"/>
        <v>4</v>
      </c>
    </row>
    <row r="44" spans="10:12" x14ac:dyDescent="0.2">
      <c r="J44" s="15">
        <v>41</v>
      </c>
      <c r="K44" s="16">
        <f t="shared" ca="1" si="0"/>
        <v>0.93502240753070165</v>
      </c>
      <c r="L44" s="17">
        <f t="shared" ca="1" si="1"/>
        <v>4</v>
      </c>
    </row>
    <row r="45" spans="10:12" x14ac:dyDescent="0.2">
      <c r="J45" s="15">
        <v>42</v>
      </c>
      <c r="K45" s="16">
        <f t="shared" ca="1" si="0"/>
        <v>0.78237507981694876</v>
      </c>
      <c r="L45" s="17">
        <f t="shared" ca="1" si="1"/>
        <v>2</v>
      </c>
    </row>
    <row r="46" spans="10:12" x14ac:dyDescent="0.2">
      <c r="J46" s="15">
        <v>43</v>
      </c>
      <c r="K46" s="16">
        <f t="shared" ca="1" si="0"/>
        <v>0.28956358594232179</v>
      </c>
      <c r="L46" s="17">
        <f t="shared" ca="1" si="1"/>
        <v>1</v>
      </c>
    </row>
    <row r="47" spans="10:12" x14ac:dyDescent="0.2">
      <c r="J47" s="15">
        <v>44</v>
      </c>
      <c r="K47" s="16">
        <f t="shared" ca="1" si="0"/>
        <v>0.38347782902930538</v>
      </c>
      <c r="L47" s="17">
        <f t="shared" ca="1" si="1"/>
        <v>1</v>
      </c>
    </row>
    <row r="48" spans="10:12" x14ac:dyDescent="0.2">
      <c r="J48" s="15">
        <v>45</v>
      </c>
      <c r="K48" s="16">
        <f t="shared" ca="1" si="0"/>
        <v>0.15661969604408532</v>
      </c>
      <c r="L48" s="17">
        <f t="shared" ca="1" si="1"/>
        <v>0</v>
      </c>
    </row>
    <row r="49" spans="10:12" x14ac:dyDescent="0.2">
      <c r="J49" s="15">
        <v>46</v>
      </c>
      <c r="K49" s="16">
        <f t="shared" ca="1" si="0"/>
        <v>0.32089792211075652</v>
      </c>
      <c r="L49" s="17">
        <f t="shared" ca="1" si="1"/>
        <v>1</v>
      </c>
    </row>
    <row r="50" spans="10:12" x14ac:dyDescent="0.2">
      <c r="J50" s="15">
        <v>47</v>
      </c>
      <c r="K50" s="16">
        <f t="shared" ca="1" si="0"/>
        <v>0.98300017458742217</v>
      </c>
      <c r="L50" s="17">
        <f t="shared" ca="1" si="1"/>
        <v>4</v>
      </c>
    </row>
    <row r="51" spans="10:12" x14ac:dyDescent="0.2">
      <c r="J51" s="15">
        <v>48</v>
      </c>
      <c r="K51" s="16">
        <f t="shared" ca="1" si="0"/>
        <v>0.40235158954292471</v>
      </c>
      <c r="L51" s="17">
        <f t="shared" ca="1" si="1"/>
        <v>1</v>
      </c>
    </row>
    <row r="52" spans="10:12" x14ac:dyDescent="0.2">
      <c r="J52" s="15">
        <v>49</v>
      </c>
      <c r="K52" s="16">
        <f t="shared" ca="1" si="0"/>
        <v>0.13157108082145064</v>
      </c>
      <c r="L52" s="17">
        <f t="shared" ca="1" si="1"/>
        <v>0</v>
      </c>
    </row>
    <row r="53" spans="10:12" x14ac:dyDescent="0.2">
      <c r="J53" s="15">
        <v>50</v>
      </c>
      <c r="K53" s="16">
        <f t="shared" ca="1" si="0"/>
        <v>0.68007360953076723</v>
      </c>
      <c r="L53" s="17">
        <f t="shared" ca="1" si="1"/>
        <v>2</v>
      </c>
    </row>
    <row r="54" spans="10:12" x14ac:dyDescent="0.2">
      <c r="J54" s="15">
        <v>51</v>
      </c>
      <c r="K54" s="16">
        <f t="shared" ca="1" si="0"/>
        <v>0.15294050876380927</v>
      </c>
      <c r="L54" s="17">
        <f t="shared" ca="1" si="1"/>
        <v>0</v>
      </c>
    </row>
    <row r="55" spans="10:12" x14ac:dyDescent="0.2">
      <c r="J55" s="15">
        <v>52</v>
      </c>
      <c r="K55" s="16">
        <f t="shared" ca="1" si="0"/>
        <v>0.5641714327132975</v>
      </c>
      <c r="L55" s="17">
        <f t="shared" ca="1" si="1"/>
        <v>1</v>
      </c>
    </row>
    <row r="56" spans="10:12" x14ac:dyDescent="0.2">
      <c r="J56" s="15">
        <v>53</v>
      </c>
      <c r="K56" s="16">
        <f t="shared" ca="1" si="0"/>
        <v>0.67907175303580003</v>
      </c>
      <c r="L56" s="17">
        <f t="shared" ca="1" si="1"/>
        <v>2</v>
      </c>
    </row>
    <row r="57" spans="10:12" x14ac:dyDescent="0.2">
      <c r="J57" s="15">
        <v>54</v>
      </c>
      <c r="K57" s="16">
        <f t="shared" ca="1" si="0"/>
        <v>0.84409676971428127</v>
      </c>
      <c r="L57" s="17">
        <f t="shared" ca="1" si="1"/>
        <v>3</v>
      </c>
    </row>
    <row r="58" spans="10:12" x14ac:dyDescent="0.2">
      <c r="J58" s="15">
        <v>55</v>
      </c>
      <c r="K58" s="16">
        <f t="shared" ca="1" si="0"/>
        <v>0.99407670490644873</v>
      </c>
      <c r="L58" s="17">
        <f t="shared" ca="1" si="1"/>
        <v>4</v>
      </c>
    </row>
    <row r="59" spans="10:12" x14ac:dyDescent="0.2">
      <c r="J59" s="15">
        <v>56</v>
      </c>
      <c r="K59" s="16">
        <f t="shared" ca="1" si="0"/>
        <v>0.94502849160695623</v>
      </c>
      <c r="L59" s="17">
        <f t="shared" ca="1" si="1"/>
        <v>4</v>
      </c>
    </row>
    <row r="60" spans="10:12" x14ac:dyDescent="0.2">
      <c r="J60" s="15">
        <v>57</v>
      </c>
      <c r="K60" s="16">
        <f t="shared" ca="1" si="0"/>
        <v>2.4304195309213461E-2</v>
      </c>
      <c r="L60" s="17">
        <f t="shared" ca="1" si="1"/>
        <v>0</v>
      </c>
    </row>
    <row r="61" spans="10:12" x14ac:dyDescent="0.2">
      <c r="J61" s="15">
        <v>58</v>
      </c>
      <c r="K61" s="16">
        <f t="shared" ca="1" si="0"/>
        <v>0.20104059430069476</v>
      </c>
      <c r="L61" s="17">
        <f t="shared" ca="1" si="1"/>
        <v>1</v>
      </c>
    </row>
    <row r="62" spans="10:12" x14ac:dyDescent="0.2">
      <c r="J62" s="15">
        <v>59</v>
      </c>
      <c r="K62" s="16">
        <f t="shared" ca="1" si="0"/>
        <v>0.56670051198345117</v>
      </c>
      <c r="L62" s="17">
        <f t="shared" ca="1" si="1"/>
        <v>1</v>
      </c>
    </row>
    <row r="63" spans="10:12" x14ac:dyDescent="0.2">
      <c r="J63" s="15">
        <v>60</v>
      </c>
      <c r="K63" s="16">
        <f t="shared" ca="1" si="0"/>
        <v>0.86549352575412586</v>
      </c>
      <c r="L63" s="17">
        <f t="shared" ca="1" si="1"/>
        <v>3</v>
      </c>
    </row>
    <row r="64" spans="10:12" x14ac:dyDescent="0.2">
      <c r="J64" s="15">
        <v>61</v>
      </c>
      <c r="K64" s="16">
        <f t="shared" ca="1" si="0"/>
        <v>8.4490834005921389E-3</v>
      </c>
      <c r="L64" s="17">
        <f t="shared" ca="1" si="1"/>
        <v>0</v>
      </c>
    </row>
    <row r="65" spans="10:12" x14ac:dyDescent="0.2">
      <c r="J65" s="15">
        <v>62</v>
      </c>
      <c r="K65" s="16">
        <f t="shared" ca="1" si="0"/>
        <v>0.59051532416727548</v>
      </c>
      <c r="L65" s="17">
        <f t="shared" ca="1" si="1"/>
        <v>1</v>
      </c>
    </row>
    <row r="66" spans="10:12" x14ac:dyDescent="0.2">
      <c r="J66" s="15">
        <v>63</v>
      </c>
      <c r="K66" s="16">
        <f t="shared" ca="1" si="0"/>
        <v>7.1263801304098706E-2</v>
      </c>
      <c r="L66" s="17">
        <f t="shared" ca="1" si="1"/>
        <v>0</v>
      </c>
    </row>
    <row r="67" spans="10:12" x14ac:dyDescent="0.2">
      <c r="J67" s="15">
        <v>64</v>
      </c>
      <c r="K67" s="16">
        <f t="shared" ca="1" si="0"/>
        <v>0.99861251613599011</v>
      </c>
      <c r="L67" s="17">
        <f t="shared" ca="1" si="1"/>
        <v>4</v>
      </c>
    </row>
    <row r="68" spans="10:12" x14ac:dyDescent="0.2">
      <c r="J68" s="15">
        <v>65</v>
      </c>
      <c r="K68" s="16">
        <f t="shared" ca="1" si="0"/>
        <v>0.7168977262701699</v>
      </c>
      <c r="L68" s="17">
        <f t="shared" ca="1" si="1"/>
        <v>2</v>
      </c>
    </row>
    <row r="69" spans="10:12" x14ac:dyDescent="0.2">
      <c r="J69" s="15">
        <v>66</v>
      </c>
      <c r="K69" s="16">
        <f t="shared" ref="K69:K103" ca="1" si="4">RAND()</f>
        <v>0.47981453642272054</v>
      </c>
      <c r="L69" s="17">
        <f t="shared" ref="L69:L103" ca="1" si="5">VLOOKUP(K69,$E$4:$F$8,2,TRUE)</f>
        <v>1</v>
      </c>
    </row>
    <row r="70" spans="10:12" x14ac:dyDescent="0.2">
      <c r="J70" s="15">
        <v>67</v>
      </c>
      <c r="K70" s="16">
        <f t="shared" ca="1" si="4"/>
        <v>0.89425177816079193</v>
      </c>
      <c r="L70" s="17">
        <f t="shared" ca="1" si="5"/>
        <v>3</v>
      </c>
    </row>
    <row r="71" spans="10:12" x14ac:dyDescent="0.2">
      <c r="J71" s="15">
        <v>68</v>
      </c>
      <c r="K71" s="16">
        <f t="shared" ca="1" si="4"/>
        <v>0.30363633753026198</v>
      </c>
      <c r="L71" s="17">
        <f t="shared" ca="1" si="5"/>
        <v>1</v>
      </c>
    </row>
    <row r="72" spans="10:12" x14ac:dyDescent="0.2">
      <c r="J72" s="15">
        <v>69</v>
      </c>
      <c r="K72" s="16">
        <f t="shared" ca="1" si="4"/>
        <v>0.30772265009331745</v>
      </c>
      <c r="L72" s="17">
        <f t="shared" ca="1" si="5"/>
        <v>1</v>
      </c>
    </row>
    <row r="73" spans="10:12" x14ac:dyDescent="0.2">
      <c r="J73" s="15">
        <v>70</v>
      </c>
      <c r="K73" s="16">
        <f t="shared" ca="1" si="4"/>
        <v>0.2683405397118247</v>
      </c>
      <c r="L73" s="17">
        <f t="shared" ca="1" si="5"/>
        <v>1</v>
      </c>
    </row>
    <row r="74" spans="10:12" x14ac:dyDescent="0.2">
      <c r="J74" s="15">
        <v>71</v>
      </c>
      <c r="K74" s="16">
        <f t="shared" ca="1" si="4"/>
        <v>0.91615460937145854</v>
      </c>
      <c r="L74" s="17">
        <f t="shared" ca="1" si="5"/>
        <v>4</v>
      </c>
    </row>
    <row r="75" spans="10:12" x14ac:dyDescent="0.2">
      <c r="J75" s="15">
        <v>72</v>
      </c>
      <c r="K75" s="16">
        <f t="shared" ca="1" si="4"/>
        <v>0.36359946424313172</v>
      </c>
      <c r="L75" s="17">
        <f t="shared" ca="1" si="5"/>
        <v>1</v>
      </c>
    </row>
    <row r="76" spans="10:12" x14ac:dyDescent="0.2">
      <c r="J76" s="15">
        <v>73</v>
      </c>
      <c r="K76" s="16">
        <f t="shared" ca="1" si="4"/>
        <v>0.92634511592060942</v>
      </c>
      <c r="L76" s="17">
        <f t="shared" ca="1" si="5"/>
        <v>4</v>
      </c>
    </row>
    <row r="77" spans="10:12" x14ac:dyDescent="0.2">
      <c r="J77" s="15">
        <v>74</v>
      </c>
      <c r="K77" s="16">
        <f t="shared" ca="1" si="4"/>
        <v>0.78942492180126544</v>
      </c>
      <c r="L77" s="17">
        <f t="shared" ca="1" si="5"/>
        <v>2</v>
      </c>
    </row>
    <row r="78" spans="10:12" x14ac:dyDescent="0.2">
      <c r="J78" s="15">
        <v>75</v>
      </c>
      <c r="K78" s="16">
        <f t="shared" ca="1" si="4"/>
        <v>0.4215706742936508</v>
      </c>
      <c r="L78" s="17">
        <f t="shared" ca="1" si="5"/>
        <v>1</v>
      </c>
    </row>
    <row r="79" spans="10:12" x14ac:dyDescent="0.2">
      <c r="J79" s="15">
        <v>76</v>
      </c>
      <c r="K79" s="16">
        <f t="shared" ca="1" si="4"/>
        <v>0.14086598608173917</v>
      </c>
      <c r="L79" s="17">
        <f t="shared" ca="1" si="5"/>
        <v>0</v>
      </c>
    </row>
    <row r="80" spans="10:12" x14ac:dyDescent="0.2">
      <c r="J80" s="15">
        <v>77</v>
      </c>
      <c r="K80" s="16">
        <f t="shared" ca="1" si="4"/>
        <v>0.62582672062857003</v>
      </c>
      <c r="L80" s="17">
        <f t="shared" ca="1" si="5"/>
        <v>2</v>
      </c>
    </row>
    <row r="81" spans="10:12" x14ac:dyDescent="0.2">
      <c r="J81" s="15">
        <v>78</v>
      </c>
      <c r="K81" s="16">
        <f t="shared" ca="1" si="4"/>
        <v>0.4846430932661161</v>
      </c>
      <c r="L81" s="17">
        <f t="shared" ca="1" si="5"/>
        <v>1</v>
      </c>
    </row>
    <row r="82" spans="10:12" x14ac:dyDescent="0.2">
      <c r="J82" s="15">
        <v>79</v>
      </c>
      <c r="K82" s="16">
        <f t="shared" ca="1" si="4"/>
        <v>0.32058014462036255</v>
      </c>
      <c r="L82" s="17">
        <f t="shared" ca="1" si="5"/>
        <v>1</v>
      </c>
    </row>
    <row r="83" spans="10:12" x14ac:dyDescent="0.2">
      <c r="J83" s="15">
        <v>80</v>
      </c>
      <c r="K83" s="16">
        <f t="shared" ca="1" si="4"/>
        <v>6.7484654290877577E-2</v>
      </c>
      <c r="L83" s="17">
        <f t="shared" ca="1" si="5"/>
        <v>0</v>
      </c>
    </row>
    <row r="84" spans="10:12" x14ac:dyDescent="0.2">
      <c r="J84" s="15">
        <v>81</v>
      </c>
      <c r="K84" s="16">
        <f t="shared" ca="1" si="4"/>
        <v>0.17905834402020337</v>
      </c>
      <c r="L84" s="17">
        <f t="shared" ca="1" si="5"/>
        <v>0</v>
      </c>
    </row>
    <row r="85" spans="10:12" x14ac:dyDescent="0.2">
      <c r="J85" s="15">
        <v>82</v>
      </c>
      <c r="K85" s="16">
        <f t="shared" ca="1" si="4"/>
        <v>0.51481920475543752</v>
      </c>
      <c r="L85" s="17">
        <f t="shared" ca="1" si="5"/>
        <v>1</v>
      </c>
    </row>
    <row r="86" spans="10:12" x14ac:dyDescent="0.2">
      <c r="J86" s="15">
        <v>83</v>
      </c>
      <c r="K86" s="16">
        <f t="shared" ca="1" si="4"/>
        <v>0.46479454969499523</v>
      </c>
      <c r="L86" s="17">
        <f t="shared" ca="1" si="5"/>
        <v>1</v>
      </c>
    </row>
    <row r="87" spans="10:12" x14ac:dyDescent="0.2">
      <c r="J87" s="15">
        <v>84</v>
      </c>
      <c r="K87" s="16">
        <f t="shared" ca="1" si="4"/>
        <v>5.8005615262270327E-2</v>
      </c>
      <c r="L87" s="17">
        <f t="shared" ca="1" si="5"/>
        <v>0</v>
      </c>
    </row>
    <row r="88" spans="10:12" x14ac:dyDescent="0.2">
      <c r="J88" s="15">
        <v>85</v>
      </c>
      <c r="K88" s="16">
        <f t="shared" ca="1" si="4"/>
        <v>0.40650412652693746</v>
      </c>
      <c r="L88" s="17">
        <f t="shared" ca="1" si="5"/>
        <v>1</v>
      </c>
    </row>
    <row r="89" spans="10:12" x14ac:dyDescent="0.2">
      <c r="J89" s="15">
        <v>86</v>
      </c>
      <c r="K89" s="16">
        <f t="shared" ca="1" si="4"/>
        <v>0.26311237364667128</v>
      </c>
      <c r="L89" s="17">
        <f t="shared" ca="1" si="5"/>
        <v>1</v>
      </c>
    </row>
    <row r="90" spans="10:12" x14ac:dyDescent="0.2">
      <c r="J90" s="15">
        <v>87</v>
      </c>
      <c r="K90" s="16">
        <f t="shared" ca="1" si="4"/>
        <v>0.41358723268759323</v>
      </c>
      <c r="L90" s="17">
        <f t="shared" ca="1" si="5"/>
        <v>1</v>
      </c>
    </row>
    <row r="91" spans="10:12" x14ac:dyDescent="0.2">
      <c r="J91" s="15">
        <v>88</v>
      </c>
      <c r="K91" s="16">
        <f t="shared" ca="1" si="4"/>
        <v>0.67835254766132269</v>
      </c>
      <c r="L91" s="17">
        <f t="shared" ca="1" si="5"/>
        <v>2</v>
      </c>
    </row>
    <row r="92" spans="10:12" x14ac:dyDescent="0.2">
      <c r="J92" s="15">
        <v>89</v>
      </c>
      <c r="K92" s="16">
        <f t="shared" ca="1" si="4"/>
        <v>0.22797802467360151</v>
      </c>
      <c r="L92" s="17">
        <f t="shared" ca="1" si="5"/>
        <v>1</v>
      </c>
    </row>
    <row r="93" spans="10:12" x14ac:dyDescent="0.2">
      <c r="J93" s="15">
        <v>90</v>
      </c>
      <c r="K93" s="16">
        <f t="shared" ca="1" si="4"/>
        <v>7.0945324372199803E-2</v>
      </c>
      <c r="L93" s="17">
        <f t="shared" ca="1" si="5"/>
        <v>0</v>
      </c>
    </row>
    <row r="94" spans="10:12" x14ac:dyDescent="0.2">
      <c r="J94" s="15">
        <v>91</v>
      </c>
      <c r="K94" s="16">
        <f t="shared" ca="1" si="4"/>
        <v>0.57054237833672239</v>
      </c>
      <c r="L94" s="17">
        <f t="shared" ca="1" si="5"/>
        <v>1</v>
      </c>
    </row>
    <row r="95" spans="10:12" x14ac:dyDescent="0.2">
      <c r="J95" s="15">
        <v>92</v>
      </c>
      <c r="K95" s="16">
        <f t="shared" ca="1" si="4"/>
        <v>0.33025839421867054</v>
      </c>
      <c r="L95" s="17">
        <f t="shared" ca="1" si="5"/>
        <v>1</v>
      </c>
    </row>
    <row r="96" spans="10:12" x14ac:dyDescent="0.2">
      <c r="J96" s="15">
        <v>93</v>
      </c>
      <c r="K96" s="16">
        <f t="shared" ca="1" si="4"/>
        <v>0.59280492498675885</v>
      </c>
      <c r="L96" s="17">
        <f t="shared" ca="1" si="5"/>
        <v>1</v>
      </c>
    </row>
    <row r="97" spans="10:12" x14ac:dyDescent="0.2">
      <c r="J97" s="15">
        <v>94</v>
      </c>
      <c r="K97" s="16">
        <f t="shared" ca="1" si="4"/>
        <v>0.65631471729589308</v>
      </c>
      <c r="L97" s="17">
        <f t="shared" ca="1" si="5"/>
        <v>2</v>
      </c>
    </row>
    <row r="98" spans="10:12" x14ac:dyDescent="0.2">
      <c r="J98" s="15">
        <v>95</v>
      </c>
      <c r="K98" s="16">
        <f t="shared" ca="1" si="4"/>
        <v>6.2583552986395063E-2</v>
      </c>
      <c r="L98" s="17">
        <f t="shared" ca="1" si="5"/>
        <v>0</v>
      </c>
    </row>
    <row r="99" spans="10:12" x14ac:dyDescent="0.2">
      <c r="J99" s="15">
        <v>96</v>
      </c>
      <c r="K99" s="16">
        <f t="shared" ca="1" si="4"/>
        <v>0.53339358218292809</v>
      </c>
      <c r="L99" s="17">
        <f t="shared" ca="1" si="5"/>
        <v>1</v>
      </c>
    </row>
    <row r="100" spans="10:12" x14ac:dyDescent="0.2">
      <c r="J100" s="15">
        <v>97</v>
      </c>
      <c r="K100" s="16">
        <f t="shared" ca="1" si="4"/>
        <v>0.8550682743928778</v>
      </c>
      <c r="L100" s="17">
        <f t="shared" ca="1" si="5"/>
        <v>3</v>
      </c>
    </row>
    <row r="101" spans="10:12" x14ac:dyDescent="0.2">
      <c r="J101" s="15">
        <v>98</v>
      </c>
      <c r="K101" s="16">
        <f t="shared" ca="1" si="4"/>
        <v>0.5857661067572737</v>
      </c>
      <c r="L101" s="17">
        <f t="shared" ca="1" si="5"/>
        <v>1</v>
      </c>
    </row>
    <row r="102" spans="10:12" x14ac:dyDescent="0.2">
      <c r="J102" s="15">
        <v>99</v>
      </c>
      <c r="K102" s="16">
        <f t="shared" ca="1" si="4"/>
        <v>0.37183599803628598</v>
      </c>
      <c r="L102" s="17">
        <f t="shared" ca="1" si="5"/>
        <v>1</v>
      </c>
    </row>
    <row r="103" spans="10:12" x14ac:dyDescent="0.2">
      <c r="J103" s="18">
        <v>100</v>
      </c>
      <c r="K103" s="19">
        <f t="shared" ca="1" si="4"/>
        <v>0.37151093682059833</v>
      </c>
      <c r="L103" s="20">
        <f t="shared" ca="1" si="5"/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9315-050D-E644-80A5-36A3B798BD5A}">
  <dimension ref="A2:G110"/>
  <sheetViews>
    <sheetView tabSelected="1" workbookViewId="0">
      <selection activeCell="C11" sqref="C11"/>
    </sheetView>
  </sheetViews>
  <sheetFormatPr baseColWidth="10" defaultRowHeight="16" x14ac:dyDescent="0.2"/>
  <cols>
    <col min="1" max="1" width="19.1640625" style="14" bestFit="1" customWidth="1"/>
    <col min="2" max="2" width="14" style="14" bestFit="1" customWidth="1"/>
    <col min="3" max="3" width="14.6640625" style="14" bestFit="1" customWidth="1"/>
    <col min="4" max="5" width="10.83203125" style="14"/>
    <col min="6" max="6" width="13.1640625" style="14" bestFit="1" customWidth="1"/>
    <col min="7" max="7" width="14" style="14" bestFit="1" customWidth="1"/>
    <col min="8" max="16384" width="10.83203125" style="14"/>
  </cols>
  <sheetData>
    <row r="2" spans="1:7" x14ac:dyDescent="0.2">
      <c r="A2" s="27" t="s">
        <v>10</v>
      </c>
      <c r="B2" s="14" t="s">
        <v>11</v>
      </c>
    </row>
    <row r="3" spans="1:7" x14ac:dyDescent="0.2">
      <c r="A3" s="27" t="s">
        <v>12</v>
      </c>
    </row>
    <row r="4" spans="1:7" x14ac:dyDescent="0.2">
      <c r="A4" s="28" t="s">
        <v>13</v>
      </c>
      <c r="B4" s="14">
        <v>5</v>
      </c>
    </row>
    <row r="5" spans="1:7" x14ac:dyDescent="0.2">
      <c r="A5" s="28" t="s">
        <v>14</v>
      </c>
      <c r="B5" s="14">
        <v>3</v>
      </c>
    </row>
    <row r="10" spans="1:7" x14ac:dyDescent="0.2">
      <c r="A10" s="26" t="s">
        <v>6</v>
      </c>
      <c r="B10" s="26" t="s">
        <v>7</v>
      </c>
      <c r="C10" s="26" t="s">
        <v>17</v>
      </c>
      <c r="F10" s="29" t="s">
        <v>15</v>
      </c>
      <c r="G10" s="14">
        <f ca="1">AVERAGE(C11:C110)</f>
        <v>4.6953342578743653</v>
      </c>
    </row>
    <row r="11" spans="1:7" x14ac:dyDescent="0.2">
      <c r="A11" s="14">
        <v>1</v>
      </c>
      <c r="B11" s="14">
        <f ca="1">RAND()</f>
        <v>0.73471135580378832</v>
      </c>
      <c r="C11" s="14">
        <f ca="1">_xlfn.NORM.INV(B11,$B$4,$B$5)</f>
        <v>6.8813750566852843</v>
      </c>
      <c r="F11" s="29" t="s">
        <v>16</v>
      </c>
      <c r="G11" s="14">
        <f ca="1">PERCENTILE(C11:C110,0.99)</f>
        <v>11.357499975024231</v>
      </c>
    </row>
    <row r="12" spans="1:7" x14ac:dyDescent="0.2">
      <c r="A12" s="14">
        <v>2</v>
      </c>
      <c r="B12" s="14">
        <f t="shared" ref="B12:B75" ca="1" si="0">RAND()</f>
        <v>0.58617875170869926</v>
      </c>
      <c r="C12" s="14">
        <f t="shared" ref="C12:C75" ca="1" si="1">_xlfn.NORM.INV(B12,$B$4,$B$5)</f>
        <v>5.6531784156717144</v>
      </c>
    </row>
    <row r="13" spans="1:7" x14ac:dyDescent="0.2">
      <c r="A13" s="14">
        <v>3</v>
      </c>
      <c r="B13" s="14">
        <f t="shared" ca="1" si="0"/>
        <v>0.16628008472613576</v>
      </c>
      <c r="C13" s="14">
        <f t="shared" ca="1" si="1"/>
        <v>2.0930900715080614</v>
      </c>
    </row>
    <row r="14" spans="1:7" x14ac:dyDescent="0.2">
      <c r="A14" s="14">
        <v>4</v>
      </c>
      <c r="B14" s="14">
        <f t="shared" ca="1" si="0"/>
        <v>0.38104853698267183</v>
      </c>
      <c r="C14" s="14">
        <f t="shared" ca="1" si="1"/>
        <v>4.0918156710590097</v>
      </c>
    </row>
    <row r="15" spans="1:7" x14ac:dyDescent="0.2">
      <c r="A15" s="14">
        <v>5</v>
      </c>
      <c r="B15" s="14">
        <f t="shared" ca="1" si="0"/>
        <v>0.58729281431790104</v>
      </c>
      <c r="C15" s="14">
        <f t="shared" ca="1" si="1"/>
        <v>5.6617596626686515</v>
      </c>
      <c r="G15"/>
    </row>
    <row r="16" spans="1:7" x14ac:dyDescent="0.2">
      <c r="A16" s="14">
        <v>6</v>
      </c>
      <c r="B16" s="14">
        <f t="shared" ca="1" si="0"/>
        <v>0.85609805706021036</v>
      </c>
      <c r="C16" s="14">
        <f t="shared" ca="1" si="1"/>
        <v>8.188854899718077</v>
      </c>
    </row>
    <row r="17" spans="1:3" x14ac:dyDescent="0.2">
      <c r="A17" s="14">
        <v>7</v>
      </c>
      <c r="B17" s="14">
        <f t="shared" ca="1" si="0"/>
        <v>0.561870360876913</v>
      </c>
      <c r="C17" s="14">
        <f t="shared" ca="1" si="1"/>
        <v>5.467138891168732</v>
      </c>
    </row>
    <row r="18" spans="1:3" x14ac:dyDescent="0.2">
      <c r="A18" s="14">
        <v>8</v>
      </c>
      <c r="B18" s="14">
        <f t="shared" ca="1" si="0"/>
        <v>0.70275360413000021</v>
      </c>
      <c r="C18" s="14">
        <f t="shared" ca="1" si="1"/>
        <v>6.597010214361644</v>
      </c>
    </row>
    <row r="19" spans="1:3" x14ac:dyDescent="0.2">
      <c r="A19" s="14">
        <v>9</v>
      </c>
      <c r="B19" s="14">
        <f t="shared" ca="1" si="0"/>
        <v>0.55426302557343776</v>
      </c>
      <c r="C19" s="14">
        <f t="shared" ca="1" si="1"/>
        <v>5.4093181215934072</v>
      </c>
    </row>
    <row r="20" spans="1:3" x14ac:dyDescent="0.2">
      <c r="A20" s="14">
        <v>10</v>
      </c>
      <c r="B20" s="14">
        <f t="shared" ca="1" si="0"/>
        <v>0.82910034085634354</v>
      </c>
      <c r="C20" s="14">
        <f t="shared" ca="1" si="1"/>
        <v>7.8518481486234668</v>
      </c>
    </row>
    <row r="21" spans="1:3" x14ac:dyDescent="0.2">
      <c r="A21" s="14">
        <v>11</v>
      </c>
      <c r="B21" s="14">
        <f t="shared" ca="1" si="0"/>
        <v>0.30877374565304361</v>
      </c>
      <c r="C21" s="14">
        <f t="shared" ca="1" si="1"/>
        <v>3.5020124163057935</v>
      </c>
    </row>
    <row r="22" spans="1:3" x14ac:dyDescent="0.2">
      <c r="A22" s="14">
        <v>12</v>
      </c>
      <c r="B22" s="14">
        <f t="shared" ca="1" si="0"/>
        <v>0.42813681227601363</v>
      </c>
      <c r="C22" s="14">
        <f t="shared" ca="1" si="1"/>
        <v>4.4566409099238893</v>
      </c>
    </row>
    <row r="23" spans="1:3" x14ac:dyDescent="0.2">
      <c r="A23" s="14">
        <v>13</v>
      </c>
      <c r="B23" s="14">
        <f t="shared" ca="1" si="0"/>
        <v>0.75204583888471666</v>
      </c>
      <c r="C23" s="14">
        <f t="shared" ca="1" si="1"/>
        <v>7.0428253776054861</v>
      </c>
    </row>
    <row r="24" spans="1:3" x14ac:dyDescent="0.2">
      <c r="A24" s="14">
        <v>14</v>
      </c>
      <c r="B24" s="14">
        <f t="shared" ca="1" si="0"/>
        <v>0.23936073719040318</v>
      </c>
      <c r="C24" s="14">
        <f t="shared" ca="1" si="1"/>
        <v>2.8749187851834686</v>
      </c>
    </row>
    <row r="25" spans="1:3" x14ac:dyDescent="0.2">
      <c r="A25" s="14">
        <v>15</v>
      </c>
      <c r="B25" s="14">
        <f t="shared" ca="1" si="0"/>
        <v>0.93813991024525412</v>
      </c>
      <c r="C25" s="14">
        <f t="shared" ca="1" si="1"/>
        <v>9.6180339429670951</v>
      </c>
    </row>
    <row r="26" spans="1:3" x14ac:dyDescent="0.2">
      <c r="A26" s="14">
        <v>16</v>
      </c>
      <c r="B26" s="14">
        <f t="shared" ca="1" si="0"/>
        <v>0.3207965743217972</v>
      </c>
      <c r="C26" s="14">
        <f t="shared" ca="1" si="1"/>
        <v>3.6035825955830161</v>
      </c>
    </row>
    <row r="27" spans="1:3" x14ac:dyDescent="0.2">
      <c r="A27" s="14">
        <v>17</v>
      </c>
      <c r="B27" s="14">
        <f t="shared" ca="1" si="0"/>
        <v>0.30191038373723722</v>
      </c>
      <c r="C27" s="14">
        <f t="shared" ca="1" si="1"/>
        <v>3.4432582281081299</v>
      </c>
    </row>
    <row r="28" spans="1:3" x14ac:dyDescent="0.2">
      <c r="A28" s="14">
        <v>18</v>
      </c>
      <c r="B28" s="14">
        <f t="shared" ca="1" si="0"/>
        <v>0.44967791730913087</v>
      </c>
      <c r="C28" s="14">
        <f t="shared" ca="1" si="1"/>
        <v>4.6205746110902108</v>
      </c>
    </row>
    <row r="29" spans="1:3" x14ac:dyDescent="0.2">
      <c r="A29" s="14">
        <v>19</v>
      </c>
      <c r="B29" s="14">
        <f t="shared" ca="1" si="0"/>
        <v>0.33706798211853339</v>
      </c>
      <c r="C29" s="14">
        <f t="shared" ca="1" si="1"/>
        <v>3.7385646305437312</v>
      </c>
    </row>
    <row r="30" spans="1:3" x14ac:dyDescent="0.2">
      <c r="A30" s="14">
        <v>20</v>
      </c>
      <c r="B30" s="14">
        <f t="shared" ca="1" si="0"/>
        <v>9.3301674713398564E-2</v>
      </c>
      <c r="C30" s="14">
        <f t="shared" ca="1" si="1"/>
        <v>1.037917405840846</v>
      </c>
    </row>
    <row r="31" spans="1:3" x14ac:dyDescent="0.2">
      <c r="A31" s="14">
        <v>21</v>
      </c>
      <c r="B31" s="14">
        <f t="shared" ca="1" si="0"/>
        <v>1.8796888138089662E-2</v>
      </c>
      <c r="C31" s="14">
        <f t="shared" ca="1" si="1"/>
        <v>-1.2377696556573934</v>
      </c>
    </row>
    <row r="32" spans="1:3" x14ac:dyDescent="0.2">
      <c r="A32" s="14">
        <v>22</v>
      </c>
      <c r="B32" s="14">
        <f t="shared" ca="1" si="0"/>
        <v>0.43787059728642774</v>
      </c>
      <c r="C32" s="14">
        <f t="shared" ca="1" si="1"/>
        <v>4.5308892835918417</v>
      </c>
    </row>
    <row r="33" spans="1:3" x14ac:dyDescent="0.2">
      <c r="A33" s="14">
        <v>23</v>
      </c>
      <c r="B33" s="14">
        <f t="shared" ca="1" si="0"/>
        <v>0.42192947230813604</v>
      </c>
      <c r="C33" s="14">
        <f t="shared" ca="1" si="1"/>
        <v>4.4091204012240253</v>
      </c>
    </row>
    <row r="34" spans="1:3" x14ac:dyDescent="0.2">
      <c r="A34" s="14">
        <v>24</v>
      </c>
      <c r="B34" s="14">
        <f t="shared" ca="1" si="0"/>
        <v>0.91247596893219474</v>
      </c>
      <c r="C34" s="14">
        <f t="shared" ca="1" si="1"/>
        <v>9.0684819212942536</v>
      </c>
    </row>
    <row r="35" spans="1:3" x14ac:dyDescent="0.2">
      <c r="A35" s="14">
        <v>25</v>
      </c>
      <c r="B35" s="14">
        <f t="shared" ca="1" si="0"/>
        <v>0.56762520289657736</v>
      </c>
      <c r="C35" s="14">
        <f t="shared" ca="1" si="1"/>
        <v>5.510993910932477</v>
      </c>
    </row>
    <row r="36" spans="1:3" x14ac:dyDescent="0.2">
      <c r="A36" s="14">
        <v>26</v>
      </c>
      <c r="B36" s="14">
        <f t="shared" ca="1" si="0"/>
        <v>0.13184448779465607</v>
      </c>
      <c r="C36" s="14">
        <f t="shared" ca="1" si="1"/>
        <v>1.6468566944672682</v>
      </c>
    </row>
    <row r="37" spans="1:3" x14ac:dyDescent="0.2">
      <c r="A37" s="14">
        <v>27</v>
      </c>
      <c r="B37" s="14">
        <f t="shared" ca="1" si="0"/>
        <v>0.57420775824882297</v>
      </c>
      <c r="C37" s="14">
        <f t="shared" ca="1" si="1"/>
        <v>5.5612913703060673</v>
      </c>
    </row>
    <row r="38" spans="1:3" x14ac:dyDescent="0.2">
      <c r="A38" s="14">
        <v>28</v>
      </c>
      <c r="B38" s="14">
        <f t="shared" ca="1" si="0"/>
        <v>0.83007117470302494</v>
      </c>
      <c r="C38" s="14">
        <f t="shared" ca="1" si="1"/>
        <v>7.8633396629472259</v>
      </c>
    </row>
    <row r="39" spans="1:3" x14ac:dyDescent="0.2">
      <c r="A39" s="14">
        <v>29</v>
      </c>
      <c r="B39" s="14">
        <f t="shared" ca="1" si="0"/>
        <v>0.66941474634501874</v>
      </c>
      <c r="C39" s="14">
        <f t="shared" ca="1" si="1"/>
        <v>6.3148930407665969</v>
      </c>
    </row>
    <row r="40" spans="1:3" x14ac:dyDescent="0.2">
      <c r="A40" s="14">
        <v>30</v>
      </c>
      <c r="B40" s="14">
        <f t="shared" ca="1" si="0"/>
        <v>0.66033710168516824</v>
      </c>
      <c r="C40" s="14">
        <f t="shared" ca="1" si="1"/>
        <v>6.2401499467494412</v>
      </c>
    </row>
    <row r="41" spans="1:3" x14ac:dyDescent="0.2">
      <c r="A41" s="14">
        <v>31</v>
      </c>
      <c r="B41" s="14">
        <f t="shared" ca="1" si="0"/>
        <v>0.66989534344673962</v>
      </c>
      <c r="C41" s="14">
        <f t="shared" ca="1" si="1"/>
        <v>6.3188725887764363</v>
      </c>
    </row>
    <row r="42" spans="1:3" x14ac:dyDescent="0.2">
      <c r="A42" s="14">
        <v>32</v>
      </c>
      <c r="B42" s="14">
        <f t="shared" ca="1" si="0"/>
        <v>0.41513621350057417</v>
      </c>
      <c r="C42" s="14">
        <f t="shared" ca="1" si="1"/>
        <v>4.3569434493954837</v>
      </c>
    </row>
    <row r="43" spans="1:3" x14ac:dyDescent="0.2">
      <c r="A43" s="14">
        <v>33</v>
      </c>
      <c r="B43" s="14">
        <f t="shared" ca="1" si="0"/>
        <v>0.28393472611380666</v>
      </c>
      <c r="C43" s="14">
        <f t="shared" ca="1" si="1"/>
        <v>3.2864237862792347</v>
      </c>
    </row>
    <row r="44" spans="1:3" x14ac:dyDescent="0.2">
      <c r="A44" s="14">
        <v>34</v>
      </c>
      <c r="B44" s="14">
        <f t="shared" ca="1" si="0"/>
        <v>0.3818570817703183</v>
      </c>
      <c r="C44" s="14">
        <f t="shared" ca="1" si="1"/>
        <v>4.0981788841285098</v>
      </c>
    </row>
    <row r="45" spans="1:3" x14ac:dyDescent="0.2">
      <c r="A45" s="14">
        <v>35</v>
      </c>
      <c r="B45" s="14">
        <f t="shared" ca="1" si="0"/>
        <v>8.5852723681684173E-3</v>
      </c>
      <c r="C45" s="14">
        <f t="shared" ca="1" si="1"/>
        <v>-2.14910609338183</v>
      </c>
    </row>
    <row r="46" spans="1:3" x14ac:dyDescent="0.2">
      <c r="A46" s="14">
        <v>36</v>
      </c>
      <c r="B46" s="14">
        <f t="shared" ca="1" si="0"/>
        <v>0.44227869507378126</v>
      </c>
      <c r="C46" s="14">
        <f t="shared" ca="1" si="1"/>
        <v>4.5644168110642216</v>
      </c>
    </row>
    <row r="47" spans="1:3" x14ac:dyDescent="0.2">
      <c r="A47" s="14">
        <v>37</v>
      </c>
      <c r="B47" s="14">
        <f t="shared" ca="1" si="0"/>
        <v>0.43719499890048519</v>
      </c>
      <c r="C47" s="14">
        <f t="shared" ca="1" si="1"/>
        <v>4.5257456759832744</v>
      </c>
    </row>
    <row r="48" spans="1:3" x14ac:dyDescent="0.2">
      <c r="A48" s="14">
        <v>38</v>
      </c>
      <c r="B48" s="14">
        <f t="shared" ca="1" si="0"/>
        <v>0.20935726293824375</v>
      </c>
      <c r="C48" s="14">
        <f t="shared" ca="1" si="1"/>
        <v>2.5740397281158227</v>
      </c>
    </row>
    <row r="49" spans="1:3" x14ac:dyDescent="0.2">
      <c r="A49" s="14">
        <v>39</v>
      </c>
      <c r="B49" s="14">
        <f t="shared" ca="1" si="0"/>
        <v>0.36632286538951042</v>
      </c>
      <c r="C49" s="14">
        <f t="shared" ca="1" si="1"/>
        <v>3.9751752621334373</v>
      </c>
    </row>
    <row r="50" spans="1:3" x14ac:dyDescent="0.2">
      <c r="A50" s="14">
        <v>40</v>
      </c>
      <c r="B50" s="14">
        <f t="shared" ca="1" si="0"/>
        <v>0.16396157654577492</v>
      </c>
      <c r="C50" s="14">
        <f t="shared" ca="1" si="1"/>
        <v>2.0650829089703011</v>
      </c>
    </row>
    <row r="51" spans="1:3" x14ac:dyDescent="0.2">
      <c r="A51" s="14">
        <v>41</v>
      </c>
      <c r="B51" s="14">
        <f t="shared" ca="1" si="0"/>
        <v>0.97334704474609768</v>
      </c>
      <c r="C51" s="14">
        <f t="shared" ca="1" si="1"/>
        <v>10.797303225956259</v>
      </c>
    </row>
    <row r="52" spans="1:3" x14ac:dyDescent="0.2">
      <c r="A52" s="14">
        <v>42</v>
      </c>
      <c r="B52" s="14">
        <f t="shared" ca="1" si="0"/>
        <v>0.81997020263819709</v>
      </c>
      <c r="C52" s="14">
        <f t="shared" ca="1" si="1"/>
        <v>7.7457546101977197</v>
      </c>
    </row>
    <row r="53" spans="1:3" x14ac:dyDescent="0.2">
      <c r="A53" s="14">
        <v>43</v>
      </c>
      <c r="B53" s="14">
        <f t="shared" ca="1" si="0"/>
        <v>0.89921142194889336</v>
      </c>
      <c r="C53" s="14">
        <f t="shared" ca="1" si="1"/>
        <v>8.8312132209774195</v>
      </c>
    </row>
    <row r="54" spans="1:3" x14ac:dyDescent="0.2">
      <c r="A54" s="14">
        <v>44</v>
      </c>
      <c r="B54" s="14">
        <f t="shared" ca="1" si="0"/>
        <v>0.33555835584843752</v>
      </c>
      <c r="C54" s="14">
        <f t="shared" ca="1" si="1"/>
        <v>3.7261523471280449</v>
      </c>
    </row>
    <row r="55" spans="1:3" x14ac:dyDescent="0.2">
      <c r="A55" s="14">
        <v>45</v>
      </c>
      <c r="B55" s="14">
        <f t="shared" ca="1" si="0"/>
        <v>0.35355719354547721</v>
      </c>
      <c r="C55" s="14">
        <f t="shared" ca="1" si="1"/>
        <v>3.8727969046946447</v>
      </c>
    </row>
    <row r="56" spans="1:3" x14ac:dyDescent="0.2">
      <c r="A56" s="14">
        <v>46</v>
      </c>
      <c r="B56" s="14">
        <f t="shared" ca="1" si="0"/>
        <v>0.28896619512918997</v>
      </c>
      <c r="C56" s="14">
        <f t="shared" ca="1" si="1"/>
        <v>3.3307778394018537</v>
      </c>
    </row>
    <row r="57" spans="1:3" x14ac:dyDescent="0.2">
      <c r="A57" s="14">
        <v>47</v>
      </c>
      <c r="B57" s="14">
        <f t="shared" ca="1" si="0"/>
        <v>9.4459542823401854E-3</v>
      </c>
      <c r="C57" s="14">
        <f t="shared" ca="1" si="1"/>
        <v>-2.0429710535308558</v>
      </c>
    </row>
    <row r="58" spans="1:3" x14ac:dyDescent="0.2">
      <c r="A58" s="14">
        <v>48</v>
      </c>
      <c r="B58" s="14">
        <f t="shared" ca="1" si="0"/>
        <v>0.80136743137700173</v>
      </c>
      <c r="C58" s="14">
        <f t="shared" ca="1" si="1"/>
        <v>7.5395470031078418</v>
      </c>
    </row>
    <row r="59" spans="1:3" x14ac:dyDescent="0.2">
      <c r="A59" s="14">
        <v>49</v>
      </c>
      <c r="B59" s="14">
        <f t="shared" ca="1" si="0"/>
        <v>0.84586289865425512</v>
      </c>
      <c r="C59" s="14">
        <f t="shared" ca="1" si="1"/>
        <v>8.0565498826559594</v>
      </c>
    </row>
    <row r="60" spans="1:3" x14ac:dyDescent="0.2">
      <c r="A60" s="14">
        <v>50</v>
      </c>
      <c r="B60" s="14">
        <f t="shared" ca="1" si="0"/>
        <v>0.55828226643677525</v>
      </c>
      <c r="C60" s="14">
        <f t="shared" ca="1" si="1"/>
        <v>5.4398466958951017</v>
      </c>
    </row>
    <row r="61" spans="1:3" x14ac:dyDescent="0.2">
      <c r="A61" s="14">
        <v>51</v>
      </c>
      <c r="B61" s="14">
        <f t="shared" ca="1" si="0"/>
        <v>0.60282421282186838</v>
      </c>
      <c r="C61" s="14">
        <f t="shared" ca="1" si="1"/>
        <v>5.7819922177280301</v>
      </c>
    </row>
    <row r="62" spans="1:3" x14ac:dyDescent="0.2">
      <c r="A62" s="14">
        <v>52</v>
      </c>
      <c r="B62" s="14">
        <f t="shared" ca="1" si="0"/>
        <v>0.69918564358200652</v>
      </c>
      <c r="C62" s="14">
        <f t="shared" ca="1" si="1"/>
        <v>6.5661793228783729</v>
      </c>
    </row>
    <row r="63" spans="1:3" x14ac:dyDescent="0.2">
      <c r="A63" s="14">
        <v>53</v>
      </c>
      <c r="B63" s="14">
        <f t="shared" ca="1" si="0"/>
        <v>0.80794783097369582</v>
      </c>
      <c r="C63" s="14">
        <f t="shared" ca="1" si="1"/>
        <v>7.611076490914142</v>
      </c>
    </row>
    <row r="64" spans="1:3" x14ac:dyDescent="0.2">
      <c r="A64" s="14">
        <v>54</v>
      </c>
      <c r="B64" s="14">
        <f t="shared" ca="1" si="0"/>
        <v>0.65694051052939095</v>
      </c>
      <c r="C64" s="14">
        <f t="shared" ca="1" si="1"/>
        <v>6.2123824373675323</v>
      </c>
    </row>
    <row r="65" spans="1:3" x14ac:dyDescent="0.2">
      <c r="A65" s="14">
        <v>55</v>
      </c>
      <c r="B65" s="14">
        <f t="shared" ca="1" si="0"/>
        <v>0.29313426593086489</v>
      </c>
      <c r="C65" s="14">
        <f t="shared" ca="1" si="1"/>
        <v>3.3672460014624175</v>
      </c>
    </row>
    <row r="66" spans="1:3" x14ac:dyDescent="0.2">
      <c r="A66" s="14">
        <v>56</v>
      </c>
      <c r="B66" s="14">
        <f t="shared" ca="1" si="0"/>
        <v>0.9826982961840881</v>
      </c>
      <c r="C66" s="14">
        <f t="shared" ca="1" si="1"/>
        <v>11.338907478591924</v>
      </c>
    </row>
    <row r="67" spans="1:3" x14ac:dyDescent="0.2">
      <c r="A67" s="14">
        <v>57</v>
      </c>
      <c r="B67" s="14">
        <f t="shared" ca="1" si="0"/>
        <v>0.10472983485350829</v>
      </c>
      <c r="C67" s="14">
        <f t="shared" ca="1" si="1"/>
        <v>1.234842231725815</v>
      </c>
    </row>
    <row r="68" spans="1:3" x14ac:dyDescent="0.2">
      <c r="A68" s="14">
        <v>58</v>
      </c>
      <c r="B68" s="14">
        <f t="shared" ca="1" si="0"/>
        <v>0.55900183734894227</v>
      </c>
      <c r="C68" s="14">
        <f t="shared" ca="1" si="1"/>
        <v>5.4453169928716596</v>
      </c>
    </row>
    <row r="69" spans="1:3" x14ac:dyDescent="0.2">
      <c r="A69" s="14">
        <v>59</v>
      </c>
      <c r="B69" s="14">
        <f t="shared" ca="1" si="0"/>
        <v>0.55803498014232966</v>
      </c>
      <c r="C69" s="14">
        <f t="shared" ca="1" si="1"/>
        <v>5.4379671231400142</v>
      </c>
    </row>
    <row r="70" spans="1:3" x14ac:dyDescent="0.2">
      <c r="A70" s="14">
        <v>60</v>
      </c>
      <c r="B70" s="14">
        <f t="shared" ca="1" si="0"/>
        <v>0.36527918618102873</v>
      </c>
      <c r="C70" s="14">
        <f t="shared" ca="1" si="1"/>
        <v>3.9668514007865765</v>
      </c>
    </row>
    <row r="71" spans="1:3" x14ac:dyDescent="0.2">
      <c r="A71" s="14">
        <v>61</v>
      </c>
      <c r="B71" s="14">
        <f t="shared" ca="1" si="0"/>
        <v>3.5381780053843181E-2</v>
      </c>
      <c r="C71" s="14">
        <f t="shared" ca="1" si="1"/>
        <v>-0.4209753546318753</v>
      </c>
    </row>
    <row r="72" spans="1:3" x14ac:dyDescent="0.2">
      <c r="A72" s="14">
        <v>62</v>
      </c>
      <c r="B72" s="14">
        <f t="shared" ca="1" si="0"/>
        <v>0.57603483659101407</v>
      </c>
      <c r="C72" s="14">
        <f t="shared" ca="1" si="1"/>
        <v>5.5752795326796445</v>
      </c>
    </row>
    <row r="73" spans="1:3" x14ac:dyDescent="0.2">
      <c r="A73" s="14">
        <v>63</v>
      </c>
      <c r="B73" s="14">
        <f t="shared" ca="1" si="0"/>
        <v>0.64209889366535755</v>
      </c>
      <c r="C73" s="14">
        <f t="shared" ca="1" si="1"/>
        <v>6.0922241645042661</v>
      </c>
    </row>
    <row r="74" spans="1:3" x14ac:dyDescent="0.2">
      <c r="A74" s="14">
        <v>64</v>
      </c>
      <c r="B74" s="14">
        <f t="shared" ca="1" si="0"/>
        <v>0.66417595811220032</v>
      </c>
      <c r="C74" s="14">
        <f t="shared" ca="1" si="1"/>
        <v>6.2716615825601512</v>
      </c>
    </row>
    <row r="75" spans="1:3" x14ac:dyDescent="0.2">
      <c r="A75" s="14">
        <v>65</v>
      </c>
      <c r="B75" s="14">
        <f t="shared" ca="1" si="0"/>
        <v>0.32913460594209143</v>
      </c>
      <c r="C75" s="14">
        <f t="shared" ca="1" si="1"/>
        <v>3.6730878966411149</v>
      </c>
    </row>
    <row r="76" spans="1:3" x14ac:dyDescent="0.2">
      <c r="A76" s="14">
        <v>66</v>
      </c>
      <c r="B76" s="14">
        <f t="shared" ref="B76:B110" ca="1" si="2">RAND()</f>
        <v>0.74641818814533467</v>
      </c>
      <c r="C76" s="14">
        <f t="shared" ref="C76:C110" ca="1" si="3">_xlfn.NORM.INV(B76,$B$4,$B$5)</f>
        <v>6.9897819973320932</v>
      </c>
    </row>
    <row r="77" spans="1:3" x14ac:dyDescent="0.2">
      <c r="A77" s="14">
        <v>67</v>
      </c>
      <c r="B77" s="14">
        <f t="shared" ca="1" si="2"/>
        <v>0.2234620029485217</v>
      </c>
      <c r="C77" s="14">
        <f t="shared" ca="1" si="3"/>
        <v>2.7183405201611772</v>
      </c>
    </row>
    <row r="78" spans="1:3" x14ac:dyDescent="0.2">
      <c r="A78" s="14">
        <v>68</v>
      </c>
      <c r="B78" s="14">
        <f t="shared" ca="1" si="2"/>
        <v>1.7990280624517352E-2</v>
      </c>
      <c r="C78" s="14">
        <f t="shared" ca="1" si="3"/>
        <v>-1.2914411103937393</v>
      </c>
    </row>
    <row r="79" spans="1:3" x14ac:dyDescent="0.2">
      <c r="A79" s="14">
        <v>69</v>
      </c>
      <c r="B79" s="14">
        <f t="shared" ca="1" si="2"/>
        <v>0.31119468892666535</v>
      </c>
      <c r="C79" s="14">
        <f t="shared" ca="1" si="3"/>
        <v>3.5225995635953833</v>
      </c>
    </row>
    <row r="80" spans="1:3" x14ac:dyDescent="0.2">
      <c r="A80" s="14">
        <v>70</v>
      </c>
      <c r="B80" s="14">
        <f t="shared" ca="1" si="2"/>
        <v>8.2134757132978353E-2</v>
      </c>
      <c r="C80" s="14">
        <f t="shared" ca="1" si="3"/>
        <v>0.82743612096423114</v>
      </c>
    </row>
    <row r="81" spans="1:3" x14ac:dyDescent="0.2">
      <c r="A81" s="14">
        <v>71</v>
      </c>
      <c r="B81" s="14">
        <f t="shared" ca="1" si="2"/>
        <v>0.29539235025060073</v>
      </c>
      <c r="C81" s="14">
        <f t="shared" ca="1" si="3"/>
        <v>3.3869022646825808</v>
      </c>
    </row>
    <row r="82" spans="1:3" x14ac:dyDescent="0.2">
      <c r="A82" s="14">
        <v>72</v>
      </c>
      <c r="B82" s="14">
        <f t="shared" ca="1" si="2"/>
        <v>0.46805414813656843</v>
      </c>
      <c r="C82" s="14">
        <f t="shared" ca="1" si="3"/>
        <v>4.7595135616970632</v>
      </c>
    </row>
    <row r="83" spans="1:3" x14ac:dyDescent="0.2">
      <c r="A83" s="14">
        <v>73</v>
      </c>
      <c r="B83" s="14">
        <f t="shared" ca="1" si="2"/>
        <v>3.1451799498221522E-2</v>
      </c>
      <c r="C83" s="14">
        <f t="shared" ca="1" si="3"/>
        <v>-0.57961681959839684</v>
      </c>
    </row>
    <row r="84" spans="1:3" x14ac:dyDescent="0.2">
      <c r="A84" s="14">
        <v>74</v>
      </c>
      <c r="B84" s="14">
        <f t="shared" ca="1" si="2"/>
        <v>0.65991737333329492</v>
      </c>
      <c r="C84" s="14">
        <f t="shared" ca="1" si="3"/>
        <v>6.2367129104689809</v>
      </c>
    </row>
    <row r="85" spans="1:3" x14ac:dyDescent="0.2">
      <c r="A85" s="14">
        <v>75</v>
      </c>
      <c r="B85" s="14">
        <f t="shared" ca="1" si="2"/>
        <v>0.48254361219458586</v>
      </c>
      <c r="C85" s="14">
        <f t="shared" ca="1" si="3"/>
        <v>4.8686880568823554</v>
      </c>
    </row>
    <row r="86" spans="1:3" x14ac:dyDescent="0.2">
      <c r="A86" s="14">
        <v>76</v>
      </c>
      <c r="B86" s="14">
        <f t="shared" ca="1" si="2"/>
        <v>0.41142858731748033</v>
      </c>
      <c r="C86" s="14">
        <f t="shared" ca="1" si="3"/>
        <v>4.3283850451644756</v>
      </c>
    </row>
    <row r="87" spans="1:3" x14ac:dyDescent="0.2">
      <c r="A87" s="14">
        <v>77</v>
      </c>
      <c r="B87" s="14">
        <f t="shared" ca="1" si="2"/>
        <v>0.30017680713156536</v>
      </c>
      <c r="C87" s="14">
        <f t="shared" ca="1" si="3"/>
        <v>3.428323805486345</v>
      </c>
    </row>
    <row r="88" spans="1:3" x14ac:dyDescent="0.2">
      <c r="A88" s="14">
        <v>78</v>
      </c>
      <c r="B88" s="14">
        <f t="shared" ca="1" si="2"/>
        <v>0.8446065292777547</v>
      </c>
      <c r="C88" s="14">
        <f t="shared" ca="1" si="3"/>
        <v>8.040716518571692</v>
      </c>
    </row>
    <row r="89" spans="1:3" x14ac:dyDescent="0.2">
      <c r="A89" s="14">
        <v>79</v>
      </c>
      <c r="B89" s="14">
        <f t="shared" ca="1" si="2"/>
        <v>0.19851775281006223</v>
      </c>
      <c r="C89" s="14">
        <f t="shared" ca="1" si="3"/>
        <v>2.4592173513942739</v>
      </c>
    </row>
    <row r="90" spans="1:3" x14ac:dyDescent="0.2">
      <c r="A90" s="14">
        <v>80</v>
      </c>
      <c r="B90" s="14">
        <f t="shared" ca="1" si="2"/>
        <v>0.47383362168665022</v>
      </c>
      <c r="C90" s="14">
        <f t="shared" ca="1" si="3"/>
        <v>4.8030905543139344</v>
      </c>
    </row>
    <row r="91" spans="1:3" x14ac:dyDescent="0.2">
      <c r="A91" s="14">
        <v>81</v>
      </c>
      <c r="B91" s="14">
        <f t="shared" ca="1" si="2"/>
        <v>0.66358508051121146</v>
      </c>
      <c r="C91" s="14">
        <f t="shared" ca="1" si="3"/>
        <v>6.2668022469315137</v>
      </c>
    </row>
    <row r="92" spans="1:3" x14ac:dyDescent="0.2">
      <c r="A92" s="14">
        <v>82</v>
      </c>
      <c r="B92" s="14">
        <f t="shared" ca="1" si="2"/>
        <v>0.47816291288772861</v>
      </c>
      <c r="C92" s="14">
        <f t="shared" ca="1" si="3"/>
        <v>4.8357055320201487</v>
      </c>
    </row>
    <row r="93" spans="1:3" x14ac:dyDescent="0.2">
      <c r="A93" s="14">
        <v>83</v>
      </c>
      <c r="B93" s="14">
        <f t="shared" ca="1" si="2"/>
        <v>0.26949125878294855</v>
      </c>
      <c r="C93" s="14">
        <f t="shared" ca="1" si="3"/>
        <v>3.1569429566985518</v>
      </c>
    </row>
    <row r="94" spans="1:3" x14ac:dyDescent="0.2">
      <c r="A94" s="14">
        <v>84</v>
      </c>
      <c r="B94" s="14">
        <f t="shared" ca="1" si="2"/>
        <v>0.75127357163404473</v>
      </c>
      <c r="C94" s="14">
        <f t="shared" ca="1" si="3"/>
        <v>7.0355088371892975</v>
      </c>
    </row>
    <row r="95" spans="1:3" x14ac:dyDescent="0.2">
      <c r="A95" s="14">
        <v>85</v>
      </c>
      <c r="B95" s="14">
        <f t="shared" ca="1" si="2"/>
        <v>0.7198552023149507</v>
      </c>
      <c r="C95" s="14">
        <f t="shared" ca="1" si="3"/>
        <v>6.7472342410553283</v>
      </c>
    </row>
    <row r="96" spans="1:3" x14ac:dyDescent="0.2">
      <c r="A96" s="14">
        <v>86</v>
      </c>
      <c r="B96" s="14">
        <f t="shared" ca="1" si="2"/>
        <v>2.3875769281951342E-3</v>
      </c>
      <c r="C96" s="14">
        <f t="shared" ca="1" si="3"/>
        <v>-3.4654687101926136</v>
      </c>
    </row>
    <row r="97" spans="1:3" x14ac:dyDescent="0.2">
      <c r="A97" s="14">
        <v>87</v>
      </c>
      <c r="B97" s="14">
        <f t="shared" ca="1" si="2"/>
        <v>0.64974959569474289</v>
      </c>
      <c r="C97" s="14">
        <f t="shared" ca="1" si="3"/>
        <v>6.1539335451015234</v>
      </c>
    </row>
    <row r="98" spans="1:3" x14ac:dyDescent="0.2">
      <c r="A98" s="14">
        <v>88</v>
      </c>
      <c r="B98" s="14">
        <f t="shared" ca="1" si="2"/>
        <v>0.13896247733573186</v>
      </c>
      <c r="C98" s="14">
        <f t="shared" ca="1" si="3"/>
        <v>1.7450223483800515</v>
      </c>
    </row>
    <row r="99" spans="1:3" x14ac:dyDescent="0.2">
      <c r="A99" s="14">
        <v>89</v>
      </c>
      <c r="B99" s="14">
        <f t="shared" ca="1" si="2"/>
        <v>0.75937030490733626</v>
      </c>
      <c r="C99" s="14">
        <f t="shared" ca="1" si="3"/>
        <v>7.1128353202019623</v>
      </c>
    </row>
    <row r="100" spans="1:3" x14ac:dyDescent="0.2">
      <c r="A100" s="14">
        <v>90</v>
      </c>
      <c r="B100" s="14">
        <f t="shared" ca="1" si="2"/>
        <v>0.95062543299562208</v>
      </c>
      <c r="C100" s="14">
        <f t="shared" ca="1" si="3"/>
        <v>9.9528448719885212</v>
      </c>
    </row>
    <row r="101" spans="1:3" x14ac:dyDescent="0.2">
      <c r="A101" s="14">
        <v>91</v>
      </c>
      <c r="B101" s="14">
        <f t="shared" ca="1" si="2"/>
        <v>5.1057117646847172E-2</v>
      </c>
      <c r="C101" s="14">
        <f t="shared" ca="1" si="3"/>
        <v>9.5932652202685986E-2</v>
      </c>
    </row>
    <row r="102" spans="1:3" x14ac:dyDescent="0.2">
      <c r="A102" s="14">
        <v>92</v>
      </c>
      <c r="B102" s="14">
        <f t="shared" ca="1" si="2"/>
        <v>0.99685930554276259</v>
      </c>
      <c r="C102" s="14">
        <f t="shared" ca="1" si="3"/>
        <v>13.198157121821723</v>
      </c>
    </row>
    <row r="103" spans="1:3" x14ac:dyDescent="0.2">
      <c r="A103" s="14">
        <v>93</v>
      </c>
      <c r="B103" s="14">
        <f t="shared" ca="1" si="2"/>
        <v>0.22017373820956743</v>
      </c>
      <c r="C103" s="14">
        <f t="shared" ca="1" si="3"/>
        <v>2.6851802625521093</v>
      </c>
    </row>
    <row r="104" spans="1:3" x14ac:dyDescent="0.2">
      <c r="A104" s="14">
        <v>94</v>
      </c>
      <c r="B104" s="14">
        <f t="shared" ca="1" si="2"/>
        <v>0.41674591616565815</v>
      </c>
      <c r="C104" s="14">
        <f t="shared" ca="1" si="3"/>
        <v>4.3693240927925219</v>
      </c>
    </row>
    <row r="105" spans="1:3" x14ac:dyDescent="0.2">
      <c r="A105" s="14">
        <v>95</v>
      </c>
      <c r="B105" s="14">
        <f t="shared" ca="1" si="2"/>
        <v>0.1787173995775484</v>
      </c>
      <c r="C105" s="14">
        <f t="shared" ca="1" si="3"/>
        <v>2.239207898588917</v>
      </c>
    </row>
    <row r="106" spans="1:3" x14ac:dyDescent="0.2">
      <c r="A106" s="14">
        <v>96</v>
      </c>
      <c r="B106" s="14">
        <f t="shared" ca="1" si="2"/>
        <v>0.23428798349397995</v>
      </c>
      <c r="C106" s="14">
        <f t="shared" ca="1" si="3"/>
        <v>2.8256060198627448</v>
      </c>
    </row>
    <row r="107" spans="1:3" x14ac:dyDescent="0.2">
      <c r="A107" s="14">
        <v>97</v>
      </c>
      <c r="B107" s="14">
        <f t="shared" ca="1" si="2"/>
        <v>0.47457980199838568</v>
      </c>
      <c r="C107" s="14">
        <f t="shared" ca="1" si="3"/>
        <v>4.8087135016623526</v>
      </c>
    </row>
    <row r="108" spans="1:3" x14ac:dyDescent="0.2">
      <c r="A108" s="14">
        <v>98</v>
      </c>
      <c r="B108" s="14">
        <f t="shared" ca="1" si="2"/>
        <v>0.83359786533663838</v>
      </c>
      <c r="C108" s="14">
        <f t="shared" ca="1" si="3"/>
        <v>7.9054426045445858</v>
      </c>
    </row>
    <row r="109" spans="1:3" x14ac:dyDescent="0.2">
      <c r="A109" s="14">
        <v>99</v>
      </c>
      <c r="B109" s="14">
        <f t="shared" ca="1" si="2"/>
        <v>0.37011305741790657</v>
      </c>
      <c r="C109" s="14">
        <f t="shared" ca="1" si="3"/>
        <v>4.0053382213456503</v>
      </c>
    </row>
    <row r="110" spans="1:3" x14ac:dyDescent="0.2">
      <c r="A110" s="14">
        <v>100</v>
      </c>
      <c r="B110" s="14">
        <f t="shared" ca="1" si="2"/>
        <v>0.2072275771838249</v>
      </c>
      <c r="C110" s="14">
        <f t="shared" ca="1" si="3"/>
        <v>2.5517640519662699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Discrete distribution</vt:lpstr>
      <vt:lpstr>Continuous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Tran</dc:creator>
  <cp:lastModifiedBy>T.M. Tran</cp:lastModifiedBy>
  <dcterms:created xsi:type="dcterms:W3CDTF">2023-11-07T12:03:52Z</dcterms:created>
  <dcterms:modified xsi:type="dcterms:W3CDTF">2023-11-07T12:20:23Z</dcterms:modified>
</cp:coreProperties>
</file>