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Quantum Chem 2\assignments\"/>
    </mc:Choice>
  </mc:AlternateContent>
  <xr:revisionPtr revIDLastSave="0" documentId="13_ncr:1_{B71AD393-003A-4CEA-AD96-6A906824D171}" xr6:coauthVersionLast="47" xr6:coauthVersionMax="47" xr10:uidLastSave="{00000000-0000-0000-0000-000000000000}"/>
  <bookViews>
    <workbookView xWindow="2325" yWindow="1665" windowWidth="19020" windowHeight="8670" xr2:uid="{D338A009-E8F1-40BB-9A23-C3BCEDE7F404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14" i="1"/>
  <c r="M12" i="1"/>
  <c r="R5" i="1" l="1"/>
  <c r="R6" i="1" s="1"/>
  <c r="R7" i="1" s="1"/>
  <c r="R8" i="1" s="1"/>
  <c r="M8" i="1"/>
  <c r="M5" i="1" l="1"/>
  <c r="M6" i="1"/>
  <c r="M7" i="1"/>
  <c r="M9" i="1"/>
</calcChain>
</file>

<file path=xl/sharedStrings.xml><?xml version="1.0" encoding="utf-8"?>
<sst xmlns="http://schemas.openxmlformats.org/spreadsheetml/2006/main" count="39" uniqueCount="21">
  <si>
    <t>Name</t>
  </si>
  <si>
    <t>Essay</t>
  </si>
  <si>
    <t>E1</t>
  </si>
  <si>
    <t>E2</t>
  </si>
  <si>
    <t>E3</t>
  </si>
  <si>
    <t>total</t>
  </si>
  <si>
    <t>C1</t>
  </si>
  <si>
    <t>C2</t>
  </si>
  <si>
    <t>C3</t>
  </si>
  <si>
    <t>C4</t>
  </si>
  <si>
    <t>max</t>
  </si>
  <si>
    <t xml:space="preserve"> </t>
  </si>
  <si>
    <t>% max</t>
  </si>
  <si>
    <t>mark</t>
  </si>
  <si>
    <t>sudent no</t>
  </si>
  <si>
    <t>max points</t>
  </si>
  <si>
    <t>points at least</t>
  </si>
  <si>
    <t>Execr</t>
  </si>
  <si>
    <t xml:space="preserve">  </t>
  </si>
  <si>
    <t>Assign points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</si>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</sst>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E744-7CC7-40BC-95A0-D6A662E71B07}">
  <dimension ref="A1:R24"/>
  <sheetViews>
    <sheetView tabSelected="1" zoomScale="90" zoomScaleNormal="90" workbookViewId="0">
      <selection activeCell="B9" sqref="B9"/>
    </sheetView>
  </sheetViews>
  <sheetFormatPr defaultRowHeight="15" x14ac:dyDescent="0.25"/>
  <cols>
    <col min="1" max="1" width="12.28515625" customWidth="1"/>
    <col min="2" max="2" width="15.7109375" customWidth="1"/>
    <col min="3" max="3" width="13.28515625" customWidth="1"/>
    <col min="14" max="14" width="10.28515625" customWidth="1"/>
  </cols>
  <sheetData>
    <row r="1" spans="1:18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t="s">
        <v>0</v>
      </c>
      <c r="C2" t="s">
        <v>14</v>
      </c>
      <c r="D2" s="2" t="s">
        <v>17</v>
      </c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1"/>
      <c r="R2" s="5" t="s">
        <v>16</v>
      </c>
    </row>
    <row r="3" spans="1:18" x14ac:dyDescent="0.25">
      <c r="D3" s="2"/>
      <c r="E3" s="2" t="s">
        <v>2</v>
      </c>
      <c r="F3" s="2" t="s">
        <v>3</v>
      </c>
      <c r="G3" s="2" t="s">
        <v>4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20</v>
      </c>
      <c r="M3" s="2" t="s">
        <v>5</v>
      </c>
      <c r="N3" s="2"/>
      <c r="O3" s="2" t="s">
        <v>13</v>
      </c>
      <c r="P3" s="2" t="s">
        <v>11</v>
      </c>
      <c r="Q3" s="4" t="s">
        <v>13</v>
      </c>
      <c r="R3" s="5" t="s">
        <v>12</v>
      </c>
    </row>
    <row r="4" spans="1:18" x14ac:dyDescent="0.25">
      <c r="C4">
        <v>101337737</v>
      </c>
      <c r="D4" s="2">
        <v>7</v>
      </c>
      <c r="E4" s="2">
        <v>5</v>
      </c>
      <c r="F4" s="2">
        <v>4</v>
      </c>
      <c r="G4" s="2">
        <v>5</v>
      </c>
      <c r="H4" s="2">
        <v>3</v>
      </c>
      <c r="I4" s="2" t="s">
        <v>11</v>
      </c>
      <c r="J4" s="2"/>
      <c r="K4" s="2">
        <v>4</v>
      </c>
      <c r="L4" s="2">
        <v>4</v>
      </c>
      <c r="M4" s="2">
        <f>SUM(E4:L4)/M$12*75+D4/D$12*25</f>
        <v>85.483870967741922</v>
      </c>
      <c r="N4" s="6" t="s">
        <v>11</v>
      </c>
      <c r="O4" s="10">
        <v>4</v>
      </c>
      <c r="P4" s="1" t="s">
        <v>11</v>
      </c>
      <c r="Q4" s="5">
        <v>1</v>
      </c>
      <c r="R4" s="9">
        <v>50</v>
      </c>
    </row>
    <row r="5" spans="1:18" x14ac:dyDescent="0.25">
      <c r="A5" s="11"/>
      <c r="C5">
        <v>100682166</v>
      </c>
      <c r="D5" s="2">
        <v>7</v>
      </c>
      <c r="E5" s="2">
        <v>4</v>
      </c>
      <c r="F5" s="2">
        <v>4</v>
      </c>
      <c r="G5" s="2">
        <v>4</v>
      </c>
      <c r="H5" s="2">
        <v>3</v>
      </c>
      <c r="I5" s="2">
        <v>4</v>
      </c>
      <c r="J5" s="2" t="s">
        <v>11</v>
      </c>
      <c r="K5" s="2">
        <v>4</v>
      </c>
      <c r="M5" s="2">
        <f>SUM(E5:K5)/M$12*75+D5/D$12*25</f>
        <v>80.645161290322591</v>
      </c>
      <c r="N5" s="6" t="s">
        <v>11</v>
      </c>
      <c r="O5" s="10">
        <v>4</v>
      </c>
      <c r="P5" s="1"/>
      <c r="Q5" s="5">
        <v>2</v>
      </c>
      <c r="R5" s="5">
        <f>R4+10</f>
        <v>60</v>
      </c>
    </row>
    <row r="6" spans="1:18" x14ac:dyDescent="0.25">
      <c r="A6" s="11"/>
      <c r="B6" s="7"/>
      <c r="C6">
        <v>450255</v>
      </c>
      <c r="D6" s="2">
        <v>4.5</v>
      </c>
      <c r="E6" s="2">
        <v>4</v>
      </c>
      <c r="F6" s="2">
        <v>5</v>
      </c>
      <c r="G6" s="2">
        <v>5</v>
      </c>
      <c r="H6" s="2">
        <v>3</v>
      </c>
      <c r="I6" s="2">
        <v>4</v>
      </c>
      <c r="J6" s="2">
        <v>4</v>
      </c>
      <c r="K6" s="2">
        <v>4</v>
      </c>
      <c r="M6" s="2">
        <f>SUM(E6:K6)/M$12*75+D6/D$12*25</f>
        <v>86.23271889400921</v>
      </c>
      <c r="N6" s="6" t="s">
        <v>11</v>
      </c>
      <c r="O6" s="10">
        <v>4</v>
      </c>
      <c r="P6" s="1" t="s">
        <v>11</v>
      </c>
      <c r="Q6" s="5">
        <v>3</v>
      </c>
      <c r="R6" s="5">
        <f>R5+10</f>
        <v>70</v>
      </c>
    </row>
    <row r="7" spans="1:18" x14ac:dyDescent="0.25">
      <c r="B7" s="7"/>
      <c r="C7">
        <v>539035</v>
      </c>
      <c r="D7" s="2">
        <v>7</v>
      </c>
      <c r="E7" s="2">
        <v>3</v>
      </c>
      <c r="F7" s="2">
        <v>4</v>
      </c>
      <c r="G7" s="2">
        <v>3</v>
      </c>
      <c r="H7" s="2">
        <v>2</v>
      </c>
      <c r="I7" s="2">
        <v>4</v>
      </c>
      <c r="J7" s="2">
        <v>3</v>
      </c>
      <c r="L7" s="2">
        <v>4</v>
      </c>
      <c r="M7" s="2">
        <f>SUM(E7:L7)/M$12*75+D7/D$12*25</f>
        <v>80.645161290322591</v>
      </c>
      <c r="N7" s="6" t="s">
        <v>11</v>
      </c>
      <c r="O7" s="10">
        <v>4</v>
      </c>
      <c r="Q7" s="5">
        <v>4</v>
      </c>
      <c r="R7" s="5">
        <f>R6+10</f>
        <v>80</v>
      </c>
    </row>
    <row r="8" spans="1:18" x14ac:dyDescent="0.25">
      <c r="B8" s="7"/>
      <c r="C8">
        <v>100529326</v>
      </c>
      <c r="D8" s="2">
        <v>7</v>
      </c>
      <c r="E8" s="2">
        <v>5</v>
      </c>
      <c r="F8" s="2">
        <v>5</v>
      </c>
      <c r="G8" s="2">
        <v>5</v>
      </c>
      <c r="H8" s="2">
        <v>3</v>
      </c>
      <c r="I8" s="2">
        <v>4</v>
      </c>
      <c r="J8" s="2">
        <v>4</v>
      </c>
      <c r="K8" s="2">
        <v>4</v>
      </c>
      <c r="M8" s="2">
        <f>SUM(E8:K8)/M$12*75+D8/D$12*25</f>
        <v>97.58064516129032</v>
      </c>
      <c r="N8" s="6" t="s">
        <v>11</v>
      </c>
      <c r="O8" s="10">
        <v>5</v>
      </c>
      <c r="Q8" s="5">
        <v>5</v>
      </c>
      <c r="R8" s="5">
        <f>R7+10</f>
        <v>90</v>
      </c>
    </row>
    <row r="9" spans="1:18" x14ac:dyDescent="0.25">
      <c r="B9" s="7"/>
      <c r="C9" s="8">
        <v>100763056</v>
      </c>
      <c r="D9" s="2">
        <v>7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11</v>
      </c>
      <c r="K9" s="2" t="s">
        <v>11</v>
      </c>
      <c r="M9" s="2">
        <f>SUM(E9:K9)/M$12*75+D9/D$12*25</f>
        <v>25</v>
      </c>
      <c r="N9" s="6" t="s">
        <v>18</v>
      </c>
      <c r="O9" s="2">
        <v>0</v>
      </c>
    </row>
    <row r="10" spans="1:18" x14ac:dyDescent="0.25">
      <c r="C10" s="7"/>
      <c r="D10" s="2"/>
      <c r="E10" s="2"/>
      <c r="F10" s="2"/>
      <c r="G10" s="2"/>
      <c r="H10" s="2"/>
      <c r="I10" s="2"/>
      <c r="J10" s="2"/>
      <c r="K10" s="2"/>
      <c r="M10" s="2"/>
      <c r="N10" s="2"/>
      <c r="O10" s="1"/>
    </row>
    <row r="11" spans="1:18" x14ac:dyDescent="0.25">
      <c r="C11" s="7"/>
      <c r="D11" s="2"/>
      <c r="E11" s="2"/>
      <c r="F11" s="2"/>
      <c r="G11" s="2"/>
      <c r="H11" s="2"/>
      <c r="I11" s="2"/>
      <c r="J11" s="2"/>
      <c r="K11" s="2"/>
      <c r="M11" s="2">
        <v>100</v>
      </c>
      <c r="N11" s="2"/>
      <c r="O11" s="1"/>
    </row>
    <row r="12" spans="1:18" x14ac:dyDescent="0.25">
      <c r="C12" s="7" t="s">
        <v>10</v>
      </c>
      <c r="D12" s="2">
        <v>7</v>
      </c>
      <c r="E12" s="2">
        <v>5</v>
      </c>
      <c r="F12" s="2">
        <v>5</v>
      </c>
      <c r="G12" s="2">
        <v>5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f>SUM(E12:K12)</f>
        <v>31</v>
      </c>
      <c r="N12" s="2" t="s">
        <v>19</v>
      </c>
      <c r="O12" s="1"/>
    </row>
    <row r="13" spans="1:18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8" x14ac:dyDescent="0.25">
      <c r="D14" s="2"/>
      <c r="E14" s="2"/>
      <c r="F14" s="2"/>
      <c r="G14" s="2"/>
      <c r="H14" s="2"/>
      <c r="I14" s="2"/>
      <c r="J14" s="2"/>
      <c r="K14" s="2"/>
      <c r="L14" s="2" t="s">
        <v>15</v>
      </c>
      <c r="M14" s="3">
        <f>M12+D12</f>
        <v>38</v>
      </c>
      <c r="N14" s="2"/>
      <c r="O14" s="1"/>
    </row>
    <row r="15" spans="1:18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8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4" spans="3:3" x14ac:dyDescent="0.25">
      <c r="C24" t="s"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Laasonen Kari</dc:creator>
  <cp:lastModifiedBy>Laasonen Kari</cp:lastModifiedBy>
  <dcterms:created xsi:type="dcterms:W3CDTF">2021-04-30T10:44:19Z</dcterms:created>
  <dcterms:modified xsi:type="dcterms:W3CDTF">2024-01-24T15:52:59Z</dcterms:modified>
</cp:coreProperties>
</file>