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uiditoy-my.sharepoint.com/personal/markus_sunela_fluidit_fi/Documents/Aalto/Optimization/"/>
    </mc:Choice>
  </mc:AlternateContent>
  <bookViews>
    <workbookView xWindow="0" yWindow="0" windowWidth="25125" windowHeight="140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J5" i="1"/>
  <c r="G5" i="1"/>
  <c r="F5" i="1"/>
  <c r="E5" i="1"/>
  <c r="J4" i="1"/>
  <c r="K4" i="1" s="1"/>
  <c r="F4" i="1"/>
  <c r="G4" i="1" s="1"/>
  <c r="E4" i="1"/>
  <c r="E3" i="1"/>
</calcChain>
</file>

<file path=xl/sharedStrings.xml><?xml version="1.0" encoding="utf-8"?>
<sst xmlns="http://schemas.openxmlformats.org/spreadsheetml/2006/main" count="28" uniqueCount="22">
  <si>
    <t>Total water use (m³/d)</t>
  </si>
  <si>
    <t>Leaking (m³/d)</t>
  </si>
  <si>
    <t>Leak-%</t>
  </si>
  <si>
    <t>Leak reduction (%)</t>
  </si>
  <si>
    <t>To previous</t>
  </si>
  <si>
    <t>Energy use (kWh/d)</t>
  </si>
  <si>
    <t>Energy save</t>
  </si>
  <si>
    <t>Direct pumping</t>
  </si>
  <si>
    <t>Pumping with water tower</t>
  </si>
  <si>
    <t>Re-zoning</t>
  </si>
  <si>
    <t>Sum</t>
  </si>
  <si>
    <t>Average</t>
  </si>
  <si>
    <t>Running Total</t>
  </si>
  <si>
    <t>Count</t>
  </si>
  <si>
    <t>Efficiency (%)</t>
  </si>
  <si>
    <t>Main pumping stations</t>
  </si>
  <si>
    <t>Min. Head (m)</t>
  </si>
  <si>
    <t>Max. Head (m)</t>
  </si>
  <si>
    <t>Avg. Head (m)</t>
  </si>
  <si>
    <t>Min. Flow (m³/h)</t>
  </si>
  <si>
    <t>Max. Flow (m³/h)</t>
  </si>
  <si>
    <t>Avg. Flow (m³/h)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</si>
</sst>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2DCD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1" fillId="0" borderId="1" xfId="0" applyFont="1" applyFill="1" applyBorder="1"/>
    <xf numFmtId="0" fontId="2" fillId="2" borderId="1" xfId="0" applyFont="1" applyFill="1" applyBorder="1"/>
    <xf numFmtId="9" fontId="1" fillId="0" borderId="1" xfId="0" applyNumberFormat="1" applyFont="1" applyFill="1" applyBorder="1"/>
    <xf numFmtId="9" fontId="1" fillId="0" borderId="2" xfId="0" applyNumberFormat="1" applyFont="1" applyFill="1" applyBorder="1"/>
    <xf numFmtId="0" fontId="0" fillId="9" borderId="1" xfId="0" applyFill="1" applyBorder="1"/>
    <xf numFmtId="0" fontId="0" fillId="9" borderId="1" xfId="0" applyFill="1" applyBorder="1"/>
    <xf numFmtId="0" fontId="3" fillId="3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2" xfId="0" applyFont="1" applyFill="1" applyBorder="1"/>
    <xf numFmtId="0" fontId="3" fillId="8" borderId="1" xfId="0" applyFont="1" applyFill="1" applyBorder="1"/>
    <xf numFmtId="0" fontId="3" fillId="8" borderId="1" xfId="0" quotePrefix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3" sqref="C13"/>
    </sheetView>
  </sheetViews>
  <sheetFormatPr defaultRowHeight="15" x14ac:dyDescent="0.25"/>
  <cols>
    <col min="2" max="2" width="25" bestFit="1" customWidth="1"/>
    <col min="3" max="3" width="21.140625" bestFit="1" customWidth="1"/>
    <col min="4" max="4" width="14.140625" bestFit="1" customWidth="1"/>
    <col min="5" max="5" width="7.28515625" bestFit="1" customWidth="1"/>
    <col min="6" max="6" width="17.7109375" bestFit="1" customWidth="1"/>
    <col min="7" max="7" width="11.28515625" bestFit="1" customWidth="1"/>
    <col min="8" max="8" width="18.85546875" bestFit="1" customWidth="1"/>
    <col min="9" max="9" width="13.140625" bestFit="1" customWidth="1"/>
    <col min="10" max="10" width="11.42578125" bestFit="1" customWidth="1"/>
    <col min="11" max="11" width="11.28515625" bestFit="1" customWidth="1"/>
    <col min="12" max="12" width="13.7109375" bestFit="1" customWidth="1"/>
    <col min="13" max="13" width="14" bestFit="1" customWidth="1"/>
    <col min="14" max="14" width="13.5703125" bestFit="1" customWidth="1"/>
    <col min="15" max="15" width="16.140625" bestFit="1" customWidth="1"/>
    <col min="16" max="16" width="16.42578125" bestFit="1" customWidth="1"/>
    <col min="17" max="17" width="16" bestFit="1" customWidth="1"/>
  </cols>
  <sheetData>
    <row r="1" spans="2:17" x14ac:dyDescent="0.25">
      <c r="L1" s="6" t="s">
        <v>15</v>
      </c>
      <c r="M1" s="6"/>
      <c r="N1" s="6"/>
      <c r="O1" s="6"/>
      <c r="P1" s="6"/>
      <c r="Q1" s="6"/>
    </row>
    <row r="2" spans="2:17" x14ac:dyDescent="0.25">
      <c r="B2" s="2"/>
      <c r="C2" s="3" t="s">
        <v>0</v>
      </c>
      <c r="D2" s="8" t="s">
        <v>1</v>
      </c>
      <c r="E2" s="8" t="s">
        <v>2</v>
      </c>
      <c r="F2" s="9" t="s">
        <v>3</v>
      </c>
      <c r="G2" s="9" t="s">
        <v>4</v>
      </c>
      <c r="H2" s="10" t="s">
        <v>5</v>
      </c>
      <c r="I2" s="10" t="s">
        <v>14</v>
      </c>
      <c r="J2" s="11" t="s">
        <v>6</v>
      </c>
      <c r="K2" s="12" t="s">
        <v>4</v>
      </c>
      <c r="L2" s="7" t="s">
        <v>16</v>
      </c>
      <c r="M2" s="7" t="s">
        <v>17</v>
      </c>
      <c r="N2" s="7" t="s">
        <v>18</v>
      </c>
      <c r="O2" s="7" t="s">
        <v>19</v>
      </c>
      <c r="P2" s="7" t="s">
        <v>20</v>
      </c>
      <c r="Q2" s="7" t="s">
        <v>21</v>
      </c>
    </row>
    <row r="3" spans="2:17" x14ac:dyDescent="0.25">
      <c r="B3" s="13" t="s">
        <v>7</v>
      </c>
      <c r="C3" s="2"/>
      <c r="D3" s="2"/>
      <c r="E3" s="4" t="e">
        <f>D3/C3</f>
        <v>#DIV/0!</v>
      </c>
      <c r="F3" s="4">
        <v>0</v>
      </c>
      <c r="G3" s="4">
        <v>0</v>
      </c>
      <c r="H3" s="2"/>
      <c r="I3" s="2"/>
      <c r="J3" s="4">
        <v>0</v>
      </c>
      <c r="K3" s="5">
        <v>0</v>
      </c>
      <c r="L3" s="1"/>
      <c r="M3" s="1"/>
      <c r="N3" s="1"/>
      <c r="O3" s="1"/>
      <c r="P3" s="1"/>
      <c r="Q3" s="1"/>
    </row>
    <row r="4" spans="2:17" x14ac:dyDescent="0.25">
      <c r="B4" s="13" t="s">
        <v>8</v>
      </c>
      <c r="C4" s="2"/>
      <c r="D4" s="2"/>
      <c r="E4" s="4" t="e">
        <f>D4/C4</f>
        <v>#DIV/0!</v>
      </c>
      <c r="F4" s="4" t="e">
        <f>(D3-D4)/D3</f>
        <v>#DIV/0!</v>
      </c>
      <c r="G4" s="4" t="e">
        <f>F4</f>
        <v>#DIV/0!</v>
      </c>
      <c r="H4" s="2"/>
      <c r="I4" s="2"/>
      <c r="J4" s="4" t="e">
        <f>(H3-H4)/H3</f>
        <v>#DIV/0!</v>
      </c>
      <c r="K4" s="5" t="e">
        <f>J4</f>
        <v>#DIV/0!</v>
      </c>
      <c r="L4" s="1"/>
      <c r="M4" s="1"/>
      <c r="N4" s="1"/>
      <c r="O4" s="1"/>
      <c r="P4" s="1"/>
      <c r="Q4" s="1"/>
    </row>
    <row r="5" spans="2:17" x14ac:dyDescent="0.25">
      <c r="B5" s="14" t="s">
        <v>9</v>
      </c>
      <c r="C5" s="2"/>
      <c r="D5" s="2"/>
      <c r="E5" s="4" t="e">
        <f>D5/C5</f>
        <v>#DIV/0!</v>
      </c>
      <c r="F5" s="4" t="e">
        <f>(D3-D5)/D3</f>
        <v>#DIV/0!</v>
      </c>
      <c r="G5" s="4" t="e">
        <f>(D4-D5)/D4</f>
        <v>#DIV/0!</v>
      </c>
      <c r="H5" s="2"/>
      <c r="I5" s="2"/>
      <c r="J5" s="4" t="e">
        <f>(H3-H5)/H3</f>
        <v>#DIV/0!</v>
      </c>
      <c r="K5" s="5" t="e">
        <f>(H4-H5)/H4</f>
        <v>#DIV/0!</v>
      </c>
      <c r="L5" s="1"/>
      <c r="M5" s="1"/>
      <c r="N5" s="1"/>
      <c r="O5" s="1"/>
      <c r="P5" s="1"/>
      <c r="Q5" s="1"/>
    </row>
  </sheetData>
  <mergeCells count="1">
    <mergeCell ref="L1:Q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25078E5CE8BD438F787D387E1A8156" ma:contentTypeVersion="6" ma:contentTypeDescription="Create a new document." ma:contentTypeScope="" ma:versionID="7018f74a27922f7a21945da949a14067">
  <xsd:schema xmlns:xsd="http://www.w3.org/2001/XMLSchema" xmlns:xs="http://www.w3.org/2001/XMLSchema" xmlns:p="http://schemas.microsoft.com/office/2006/metadata/properties" xmlns:ns2="4e509732-20ab-4fdb-9014-be5586a69d9c" xmlns:ns3="f6e3fbd9-8fe7-4232-a51c-98b2921918f5" targetNamespace="http://schemas.microsoft.com/office/2006/metadata/properties" ma:root="true" ma:fieldsID="5f2cb91a65f361d10a432ffded86089d" ns2:_="" ns3:_="">
    <xsd:import namespace="4e509732-20ab-4fdb-9014-be5586a69d9c"/>
    <xsd:import namespace="f6e3fbd9-8fe7-4232-a51c-98b2921918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509732-20ab-4fdb-9014-be5586a69d9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3fbd9-8fe7-4232-a51c-98b292191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F3C40A-780B-4F22-AED5-CE81346401DF}"/>
</file>

<file path=customXml/itemProps2.xml><?xml version="1.0" encoding="utf-8"?>
<ds:datastoreItem xmlns:ds="http://schemas.openxmlformats.org/officeDocument/2006/customXml" ds:itemID="{DF6200FD-E808-43B6-9708-420188EFE38D}"/>
</file>

<file path=customXml/itemProps3.xml><?xml version="1.0" encoding="utf-8"?>
<ds:datastoreItem xmlns:ds="http://schemas.openxmlformats.org/officeDocument/2006/customXml" ds:itemID="{8A5904E7-0FEA-48B5-BFC5-458636CBA0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Markus Sunela</dc:creator>
  <cp:lastModifiedBy>Markus Sunela</cp:lastModifiedBy>
  <dcterms:created xsi:type="dcterms:W3CDTF">2017-01-05T14:28:55Z</dcterms:created>
  <dcterms:modified xsi:type="dcterms:W3CDTF">2017-01-05T14:34:58Z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0x010100AD25078E5CE8BD438F787D387E1A8156</vt:lpwstr>
  </property>
</Properties>
</file>